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updateLinks="never"/>
  <mc:AlternateContent xmlns:mc="http://schemas.openxmlformats.org/markup-compatibility/2006">
    <mc:Choice Requires="x15">
      <x15ac:absPath xmlns:x15ac="http://schemas.microsoft.com/office/spreadsheetml/2010/11/ac" url="C:\Users\HP\Desktop\2026 BILLS\BLANK\"/>
    </mc:Choice>
  </mc:AlternateContent>
  <xr:revisionPtr revIDLastSave="0" documentId="13_ncr:1_{2389A9BA-17DE-48EA-8C46-E904402D8C8F}" xr6:coauthVersionLast="47" xr6:coauthVersionMax="47" xr10:uidLastSave="{00000000-0000-0000-0000-000000000000}"/>
  <bookViews>
    <workbookView xWindow="-110" yWindow="-110" windowWidth="19420" windowHeight="10300" tabRatio="824" activeTab="1" xr2:uid="{00000000-000D-0000-FFFF-FFFF00000000}"/>
  </bookViews>
  <sheets>
    <sheet name="BLANK" sheetId="5" r:id="rId1"/>
    <sheet name="PRICE BILL" sheetId="4" r:id="rId2"/>
  </sheets>
  <definedNames>
    <definedName name="_xlnm.Print_Area" localSheetId="0">BLANK!$A$1:$F$839</definedName>
    <definedName name="_xlnm.Print_Area" localSheetId="1">'PRICE BILL'!$A$1:$F$880</definedName>
    <definedName name="_xlnm.Print_Area">#REF!</definedName>
    <definedName name="PRINT_AREA_M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21" i="4" l="1"/>
  <c r="E364" i="4"/>
  <c r="E376" i="4" s="1"/>
  <c r="F252" i="4"/>
  <c r="C382" i="4"/>
  <c r="F354" i="4"/>
  <c r="F351" i="4"/>
  <c r="F260" i="4"/>
  <c r="F256" i="4"/>
  <c r="F254" i="4"/>
  <c r="F250" i="4"/>
  <c r="F248" i="4"/>
  <c r="F246" i="4"/>
  <c r="F232" i="4"/>
  <c r="F231" i="4"/>
  <c r="F229" i="4"/>
  <c r="F268" i="4"/>
  <c r="E703" i="5"/>
  <c r="E714" i="5" s="1"/>
  <c r="F714" i="5" s="1"/>
  <c r="F691" i="5"/>
  <c r="F685" i="5"/>
  <c r="F668" i="5"/>
  <c r="F666" i="5"/>
  <c r="F664" i="5"/>
  <c r="F658" i="5"/>
  <c r="F655" i="5"/>
  <c r="F650" i="5"/>
  <c r="F643" i="5"/>
  <c r="F634" i="5"/>
  <c r="F630" i="5"/>
  <c r="F628" i="5"/>
  <c r="F626" i="5"/>
  <c r="F609" i="5"/>
  <c r="F606" i="5"/>
  <c r="F593" i="5"/>
  <c r="F591" i="5"/>
  <c r="F583" i="5"/>
  <c r="E578" i="5"/>
  <c r="F578" i="5" s="1"/>
  <c r="C547" i="5"/>
  <c r="F547" i="5" s="1"/>
  <c r="F544" i="5"/>
  <c r="F542" i="5"/>
  <c r="F538" i="5"/>
  <c r="F536" i="5"/>
  <c r="F534" i="5"/>
  <c r="F532" i="5"/>
  <c r="E525" i="5"/>
  <c r="E527" i="5" s="1"/>
  <c r="F527" i="5" s="1"/>
  <c r="F496" i="5"/>
  <c r="F490" i="5"/>
  <c r="F485" i="5"/>
  <c r="F480" i="5"/>
  <c r="F478" i="5"/>
  <c r="F475" i="5"/>
  <c r="F472" i="5"/>
  <c r="F469" i="5"/>
  <c r="F464" i="5"/>
  <c r="F462" i="5"/>
  <c r="F460" i="5"/>
  <c r="F457" i="5"/>
  <c r="F436" i="5"/>
  <c r="F434" i="5"/>
  <c r="F429" i="5"/>
  <c r="F427" i="5"/>
  <c r="F425" i="5"/>
  <c r="F422" i="5"/>
  <c r="F417" i="5"/>
  <c r="F413" i="5"/>
  <c r="F411" i="5"/>
  <c r="F406" i="5"/>
  <c r="F404" i="5"/>
  <c r="F402" i="5"/>
  <c r="F334" i="5"/>
  <c r="C333" i="5"/>
  <c r="C324" i="5"/>
  <c r="F324" i="5" s="1"/>
  <c r="F314" i="5"/>
  <c r="F306" i="5"/>
  <c r="F301" i="5"/>
  <c r="F299" i="5"/>
  <c r="F297" i="5"/>
  <c r="F293" i="5"/>
  <c r="F289" i="5"/>
  <c r="F277" i="5"/>
  <c r="F357" i="5" s="1"/>
  <c r="F261" i="5"/>
  <c r="F259" i="5"/>
  <c r="F257" i="5"/>
  <c r="F255" i="5"/>
  <c r="F253" i="5"/>
  <c r="F251" i="5"/>
  <c r="F246" i="5"/>
  <c r="F244" i="5"/>
  <c r="F241" i="5"/>
  <c r="F239" i="5"/>
  <c r="F236" i="5"/>
  <c r="F234" i="5"/>
  <c r="F231" i="5"/>
  <c r="F229" i="5"/>
  <c r="F223" i="5"/>
  <c r="F220" i="5"/>
  <c r="F216" i="5"/>
  <c r="F207" i="5"/>
  <c r="F210" i="5" s="1"/>
  <c r="F350" i="5" s="1"/>
  <c r="F199" i="5"/>
  <c r="F197" i="5"/>
  <c r="F195" i="5"/>
  <c r="E188" i="5"/>
  <c r="E192" i="5" s="1"/>
  <c r="F192" i="5" s="1"/>
  <c r="E178" i="5"/>
  <c r="E182" i="5" s="1"/>
  <c r="F182" i="5" s="1"/>
  <c r="F143" i="5"/>
  <c r="F140" i="5"/>
  <c r="F138" i="5"/>
  <c r="F134" i="5"/>
  <c r="F132" i="5"/>
  <c r="F130" i="5"/>
  <c r="F128" i="5"/>
  <c r="F125" i="5"/>
  <c r="F123" i="5"/>
  <c r="F121" i="5"/>
  <c r="F109" i="5"/>
  <c r="F107" i="5"/>
  <c r="F101" i="5"/>
  <c r="F99" i="5"/>
  <c r="F96" i="5"/>
  <c r="F93" i="5"/>
  <c r="F88" i="5"/>
  <c r="F83" i="5"/>
  <c r="F81" i="5"/>
  <c r="F78" i="5"/>
  <c r="F75" i="5"/>
  <c r="F72" i="5"/>
  <c r="F67" i="5"/>
  <c r="F65" i="5"/>
  <c r="F63" i="5"/>
  <c r="F60" i="5"/>
  <c r="F51" i="5"/>
  <c r="F797" i="5" s="1"/>
  <c r="F280" i="4"/>
  <c r="E189" i="4" l="1"/>
  <c r="F444" i="4"/>
  <c r="E372" i="4"/>
  <c r="E739" i="4" s="1"/>
  <c r="E750" i="4" s="1"/>
  <c r="F750" i="4" s="1"/>
  <c r="E378" i="4"/>
  <c r="F378" i="4" s="1"/>
  <c r="F234" i="4"/>
  <c r="F406" i="4" s="1"/>
  <c r="F264" i="4"/>
  <c r="F695" i="5"/>
  <c r="F760" i="5" s="1"/>
  <c r="F178" i="5"/>
  <c r="E580" i="5"/>
  <c r="F580" i="5" s="1"/>
  <c r="E180" i="5"/>
  <c r="F225" i="5"/>
  <c r="F227" i="5" s="1"/>
  <c r="F264" i="5" s="1"/>
  <c r="F354" i="5" s="1"/>
  <c r="F596" i="5"/>
  <c r="F746" i="5" s="1"/>
  <c r="F611" i="5"/>
  <c r="F749" i="5" s="1"/>
  <c r="E712" i="5"/>
  <c r="F712" i="5" s="1"/>
  <c r="F111" i="5"/>
  <c r="F114" i="5" s="1"/>
  <c r="F149" i="5" s="1"/>
  <c r="F344" i="5" s="1"/>
  <c r="E529" i="5"/>
  <c r="F529" i="5" s="1"/>
  <c r="F672" i="5"/>
  <c r="F755" i="5" s="1"/>
  <c r="F310" i="5"/>
  <c r="F361" i="5" s="1"/>
  <c r="F703" i="5"/>
  <c r="F498" i="5"/>
  <c r="F637" i="5"/>
  <c r="F752" i="5" s="1"/>
  <c r="F320" i="5"/>
  <c r="F439" i="5"/>
  <c r="F444" i="5" s="1"/>
  <c r="F448" i="5" s="1"/>
  <c r="F803" i="5" s="1"/>
  <c r="F318" i="5"/>
  <c r="F188" i="5"/>
  <c r="F493" i="5"/>
  <c r="F525" i="5"/>
  <c r="E190" i="5"/>
  <c r="F190" i="5" s="1"/>
  <c r="F320" i="4"/>
  <c r="E608" i="4"/>
  <c r="F608" i="4" s="1"/>
  <c r="F621" i="4"/>
  <c r="F510" i="4"/>
  <c r="E197" i="4"/>
  <c r="E553" i="4"/>
  <c r="E557" i="4" s="1"/>
  <c r="F557" i="4" s="1"/>
  <c r="F521" i="4"/>
  <c r="F458" i="4"/>
  <c r="F296" i="4"/>
  <c r="F142" i="4"/>
  <c r="F138" i="4"/>
  <c r="F104" i="4"/>
  <c r="F106" i="4"/>
  <c r="F114" i="4"/>
  <c r="F131" i="4"/>
  <c r="F133" i="4"/>
  <c r="F727" i="4"/>
  <c r="F721" i="4"/>
  <c r="F701" i="4"/>
  <c r="F699" i="4"/>
  <c r="F697" i="4"/>
  <c r="F691" i="4"/>
  <c r="F688" i="4"/>
  <c r="F683" i="4"/>
  <c r="F676" i="4"/>
  <c r="F667" i="4"/>
  <c r="F663" i="4"/>
  <c r="F661" i="4"/>
  <c r="F659" i="4"/>
  <c r="F636" i="4"/>
  <c r="F623" i="4"/>
  <c r="F613" i="4"/>
  <c r="C575" i="4"/>
  <c r="F575" i="4" s="1"/>
  <c r="F572" i="4"/>
  <c r="F570" i="4"/>
  <c r="F566" i="4"/>
  <c r="F564" i="4"/>
  <c r="F562" i="4"/>
  <c r="F560" i="4"/>
  <c r="F515" i="4"/>
  <c r="F505" i="4"/>
  <c r="F503" i="4"/>
  <c r="F500" i="4"/>
  <c r="F497" i="4"/>
  <c r="F494" i="4"/>
  <c r="F489" i="4"/>
  <c r="F487" i="4"/>
  <c r="F485" i="4"/>
  <c r="F482" i="4"/>
  <c r="F68" i="4"/>
  <c r="F50" i="4"/>
  <c r="F838" i="4" s="1"/>
  <c r="F336" i="4"/>
  <c r="F291" i="4"/>
  <c r="F456" i="4"/>
  <c r="F451" i="4"/>
  <c r="F449" i="4"/>
  <c r="F447" i="4"/>
  <c r="F439" i="4"/>
  <c r="F435" i="4"/>
  <c r="F428" i="4"/>
  <c r="F426" i="4"/>
  <c r="F424" i="4"/>
  <c r="F392" i="4"/>
  <c r="F382" i="4"/>
  <c r="F364" i="4"/>
  <c r="C391" i="4"/>
  <c r="F344" i="4"/>
  <c r="F318" i="4"/>
  <c r="F316" i="4"/>
  <c r="F314" i="4"/>
  <c r="F312" i="4"/>
  <c r="F310" i="4"/>
  <c r="F305" i="4"/>
  <c r="F303" i="4"/>
  <c r="F294" i="4"/>
  <c r="F289" i="4"/>
  <c r="F286" i="4"/>
  <c r="F284" i="4"/>
  <c r="F277" i="4"/>
  <c r="F273" i="4"/>
  <c r="F216" i="4"/>
  <c r="F219" i="4" s="1"/>
  <c r="F402" i="4" s="1"/>
  <c r="F206" i="4"/>
  <c r="F204" i="4"/>
  <c r="F151" i="4"/>
  <c r="F148" i="4"/>
  <c r="F146" i="4"/>
  <c r="F140" i="4"/>
  <c r="F136" i="4"/>
  <c r="F129" i="4"/>
  <c r="F112" i="4"/>
  <c r="F101" i="4"/>
  <c r="F98" i="4"/>
  <c r="F93" i="4"/>
  <c r="F88" i="4"/>
  <c r="F86" i="4"/>
  <c r="F83" i="4"/>
  <c r="F80" i="4"/>
  <c r="F77" i="4"/>
  <c r="F72" i="4"/>
  <c r="F70" i="4"/>
  <c r="F65" i="4"/>
  <c r="F372" i="4" l="1"/>
  <c r="F298" i="4"/>
  <c r="F301" i="4" s="1"/>
  <c r="F323" i="4" s="1"/>
  <c r="F404" i="4" s="1"/>
  <c r="E513" i="5"/>
  <c r="F180" i="5"/>
  <c r="F202" i="5" s="1"/>
  <c r="F347" i="5" s="1"/>
  <c r="F500" i="5"/>
  <c r="F507" i="5" s="1"/>
  <c r="F717" i="5"/>
  <c r="F763" i="5" s="1"/>
  <c r="F329" i="5"/>
  <c r="F331" i="5"/>
  <c r="F333" i="5"/>
  <c r="F197" i="4"/>
  <c r="F189" i="4"/>
  <c r="E191" i="4"/>
  <c r="F553" i="4"/>
  <c r="F739" i="4"/>
  <c r="E555" i="4"/>
  <c r="F555" i="4" s="1"/>
  <c r="E387" i="4"/>
  <c r="E748" i="4"/>
  <c r="F748" i="4" s="1"/>
  <c r="E200" i="4"/>
  <c r="F200" i="4" s="1"/>
  <c r="E610" i="4"/>
  <c r="F610" i="4" s="1"/>
  <c r="F376" i="4"/>
  <c r="F518" i="4"/>
  <c r="F731" i="4"/>
  <c r="F799" i="4" s="1"/>
  <c r="F626" i="4"/>
  <c r="F785" i="4" s="1"/>
  <c r="F641" i="4"/>
  <c r="F788" i="4" s="1"/>
  <c r="F705" i="4"/>
  <c r="F794" i="4" s="1"/>
  <c r="F670" i="4"/>
  <c r="F791" i="4" s="1"/>
  <c r="F408" i="4"/>
  <c r="F116" i="4"/>
  <c r="F122" i="4" s="1"/>
  <c r="F348" i="4"/>
  <c r="F369" i="4" s="1"/>
  <c r="F411" i="4" s="1"/>
  <c r="F191" i="4" l="1"/>
  <c r="F211" i="4" s="1"/>
  <c r="F400" i="4" s="1"/>
  <c r="F433" i="4"/>
  <c r="F461" i="4" s="1"/>
  <c r="F466" i="4" s="1"/>
  <c r="F473" i="4" s="1"/>
  <c r="F844" i="4" s="1"/>
  <c r="F157" i="4"/>
  <c r="F398" i="4" s="1"/>
  <c r="F523" i="4"/>
  <c r="F525" i="4" s="1"/>
  <c r="F535" i="4" s="1"/>
  <c r="E541" i="4"/>
  <c r="E547" i="4" s="1"/>
  <c r="E517" i="5"/>
  <c r="F517" i="5" s="1"/>
  <c r="F513" i="5"/>
  <c r="E519" i="5"/>
  <c r="E515" i="5"/>
  <c r="F515" i="5" s="1"/>
  <c r="F335" i="5"/>
  <c r="F364" i="5" s="1"/>
  <c r="F369" i="5" s="1"/>
  <c r="F800" i="5" s="1"/>
  <c r="F387" i="4"/>
  <c r="E389" i="4"/>
  <c r="F389" i="4" s="1"/>
  <c r="E391" i="4"/>
  <c r="F391" i="4" s="1"/>
  <c r="F753" i="4"/>
  <c r="F802" i="4" s="1"/>
  <c r="E572" i="5" l="1"/>
  <c r="F572" i="5" s="1"/>
  <c r="F586" i="5" s="1"/>
  <c r="F743" i="5" s="1"/>
  <c r="F519" i="5"/>
  <c r="F553" i="5" s="1"/>
  <c r="F740" i="5" s="1"/>
  <c r="F393" i="4"/>
  <c r="F413" i="4" s="1"/>
  <c r="F417" i="4" s="1"/>
  <c r="F841" i="4" s="1"/>
  <c r="F541" i="4"/>
  <c r="E545" i="4"/>
  <c r="F545" i="4" s="1"/>
  <c r="E543" i="4"/>
  <c r="F543" i="4" s="1"/>
  <c r="F768" i="5" l="1"/>
  <c r="F806" i="5" s="1"/>
  <c r="F812" i="5" s="1"/>
  <c r="F816" i="5" s="1"/>
  <c r="F819" i="5" s="1"/>
  <c r="F547" i="4"/>
  <c r="F581" i="4" s="1"/>
  <c r="F779" i="4" s="1"/>
  <c r="E602" i="4"/>
  <c r="F602" i="4" s="1"/>
  <c r="F616" i="4" s="1"/>
  <c r="F782" i="4" s="1"/>
  <c r="F807" i="4" l="1"/>
  <c r="F847" i="4" s="1"/>
  <c r="F853" i="4" s="1"/>
  <c r="F857" i="4" s="1"/>
  <c r="F860" i="4" s="1"/>
</calcChain>
</file>

<file path=xl/sharedStrings.xml><?xml version="1.0" encoding="utf-8"?>
<sst xmlns="http://schemas.openxmlformats.org/spreadsheetml/2006/main" count="1674" uniqueCount="330">
  <si>
    <t>Description</t>
  </si>
  <si>
    <t>Qty</t>
  </si>
  <si>
    <t>Unit</t>
  </si>
  <si>
    <t>Rate</t>
  </si>
  <si>
    <t>Total GH¢</t>
  </si>
  <si>
    <t>SUBSTRUCTURE</t>
  </si>
  <si>
    <t>Site Preparation</t>
  </si>
  <si>
    <t>A</t>
  </si>
  <si>
    <t xml:space="preserve">Clear Site of all bush and undergrowth and </t>
  </si>
  <si>
    <t>dispose from site</t>
  </si>
  <si>
    <t>B</t>
  </si>
  <si>
    <t>Cut off trees girth 600mm - 1.50mm girth</t>
  </si>
  <si>
    <t>Nr</t>
  </si>
  <si>
    <t>C</t>
  </si>
  <si>
    <t>Cut off trees girth exceeding 1.50m girth</t>
  </si>
  <si>
    <t>D</t>
  </si>
  <si>
    <t>Excavate oversite to remove topsoil average</t>
  </si>
  <si>
    <t>150mm deep</t>
  </si>
  <si>
    <t>Excavation and Earthworks</t>
  </si>
  <si>
    <t>E</t>
  </si>
  <si>
    <t>Excavate trench not exceeding 1.50 metres</t>
  </si>
  <si>
    <t>deep commencing 150mm below ground level</t>
  </si>
  <si>
    <t>F</t>
  </si>
  <si>
    <t>Excavate pit not exceeding 1.5 metres deep</t>
  </si>
  <si>
    <t>ditto</t>
  </si>
  <si>
    <t>G</t>
  </si>
  <si>
    <t>Extra over all kinds of excavation for excavating</t>
  </si>
  <si>
    <t>in rock</t>
  </si>
  <si>
    <t>H</t>
  </si>
  <si>
    <t>Return, fill in and well ram selected</t>
  </si>
  <si>
    <t>excavated material around foundation</t>
  </si>
  <si>
    <t>J</t>
  </si>
  <si>
    <t>Remove surplus excavated material from site</t>
  </si>
  <si>
    <t>Hardcore as described, spread, levelled</t>
  </si>
  <si>
    <t>and well rammed and consolidated</t>
  </si>
  <si>
    <t>K</t>
  </si>
  <si>
    <t>Filling in layers not exceeding 225mm</t>
  </si>
  <si>
    <t>thick in making up levels under floors</t>
  </si>
  <si>
    <t>Concrete Work</t>
  </si>
  <si>
    <t>L</t>
  </si>
  <si>
    <t>50mm Plain in-situ concrete (1:4:8-20mm</t>
  </si>
  <si>
    <t>aggregate) as described bed spread and</t>
  </si>
  <si>
    <t>leveled as blinding</t>
  </si>
  <si>
    <t>M</t>
  </si>
  <si>
    <t>Plain in-situ concrete (1:3:6-40mm aggregate)</t>
  </si>
  <si>
    <t>as described foundation in trenches</t>
  </si>
  <si>
    <t>N</t>
  </si>
  <si>
    <t>Plain in-situ concrete (1:2:4-20mm aggregate)</t>
  </si>
  <si>
    <t>as described in step</t>
  </si>
  <si>
    <t>P</t>
  </si>
  <si>
    <t>Reinforced in-situ vibrated concrete</t>
  </si>
  <si>
    <t>(1:2:4-20mm aggregate) as described filled</t>
  </si>
  <si>
    <t>into formwork and packed around</t>
  </si>
  <si>
    <t>reinforcement (both measured separately)</t>
  </si>
  <si>
    <t>Q</t>
  </si>
  <si>
    <t>Column base</t>
  </si>
  <si>
    <t>R</t>
  </si>
  <si>
    <t>Column</t>
  </si>
  <si>
    <t>Supply and fix as described the following mild</t>
  </si>
  <si>
    <t>steel round bar reinforcement with and</t>
  </si>
  <si>
    <t>including all necessary binding wire:</t>
  </si>
  <si>
    <t>S</t>
  </si>
  <si>
    <t>12mm Diameter bars in foundation and</t>
  </si>
  <si>
    <t>column base</t>
  </si>
  <si>
    <t>Kg.</t>
  </si>
  <si>
    <t>T</t>
  </si>
  <si>
    <t>U</t>
  </si>
  <si>
    <t>Sawn formwork as described to:</t>
  </si>
  <si>
    <t>V</t>
  </si>
  <si>
    <t>Vertical side of column</t>
  </si>
  <si>
    <t>W</t>
  </si>
  <si>
    <t>Vertical side of step</t>
  </si>
  <si>
    <t>X</t>
  </si>
  <si>
    <t>Edge of bed 150mm wide</t>
  </si>
  <si>
    <t>m</t>
  </si>
  <si>
    <t>Y</t>
  </si>
  <si>
    <t>Edge of riser 150mm wide</t>
  </si>
  <si>
    <t>Blockwork</t>
  </si>
  <si>
    <t>Z</t>
  </si>
  <si>
    <t>150mm Solid sandcrete blockwork</t>
  </si>
  <si>
    <t>in cement mortar (1:4) as described</t>
  </si>
  <si>
    <t>AB</t>
  </si>
  <si>
    <t>20mm Cement and sand render to wall</t>
  </si>
  <si>
    <t>AC</t>
  </si>
  <si>
    <t>Prepare and apply three coats of emulsion</t>
  </si>
  <si>
    <t>paint on rendered wall</t>
  </si>
  <si>
    <t>AD</t>
  </si>
  <si>
    <t>Dieldrex anti-termite treatment to foundations</t>
  </si>
  <si>
    <t>Item</t>
  </si>
  <si>
    <t>Carried to Summary</t>
  </si>
  <si>
    <t>CONCRETE WORK</t>
  </si>
  <si>
    <t>(1:2:4-20mm aggregate) as described</t>
  </si>
  <si>
    <t xml:space="preserve">filled into formwork and around </t>
  </si>
  <si>
    <t>Supply and fix as described the</t>
  </si>
  <si>
    <t>following mild steel round bar</t>
  </si>
  <si>
    <t>reinforcement with and including all</t>
  </si>
  <si>
    <t>necessary binding wire</t>
  </si>
  <si>
    <t>Vertical sides of column</t>
  </si>
  <si>
    <t>BLOCKWORK</t>
  </si>
  <si>
    <t>Solid sandcrete blockwork in cement</t>
  </si>
  <si>
    <t>mortar (1:4) as described in:</t>
  </si>
  <si>
    <t>ROOFING</t>
  </si>
  <si>
    <t>Corrugated aluminium sheet roofing</t>
  </si>
  <si>
    <t>troughed trapezoidal roof sheeting as</t>
  </si>
  <si>
    <t>manufactured by Messrs Ghana Aluminium</t>
  </si>
  <si>
    <t xml:space="preserve">Products, Tema or equal and approved  (fixed </t>
  </si>
  <si>
    <t>to manufacturer's specifications)</t>
  </si>
  <si>
    <t>Roof Sheeting</t>
  </si>
  <si>
    <t>Extra over tile roofing for matching ridge cap</t>
  </si>
  <si>
    <t>600mm girth</t>
  </si>
  <si>
    <t>CARPENTRY</t>
  </si>
  <si>
    <t>Structural Timbers</t>
  </si>
  <si>
    <t>All timber in this section to be treated</t>
  </si>
  <si>
    <t>'Redwood' unless otherwise stated</t>
  </si>
  <si>
    <t>Sawn hardwood as described</t>
  </si>
  <si>
    <t>50 x 100mm Purlin</t>
  </si>
  <si>
    <t>50 x 100mm Wall plate</t>
  </si>
  <si>
    <t>Carpenter's Metalwork</t>
  </si>
  <si>
    <t>16mm Diameter mild steel rag bolt, 250mm</t>
  </si>
  <si>
    <t>long cast in concrete</t>
  </si>
  <si>
    <t>No</t>
  </si>
  <si>
    <t xml:space="preserve">Carried to Summary </t>
  </si>
  <si>
    <t>JOINERY</t>
  </si>
  <si>
    <t>Eaves and verge boarding</t>
  </si>
  <si>
    <t>Wrought hardwood as described</t>
  </si>
  <si>
    <t>25x275mm fascia board</t>
  </si>
  <si>
    <t>Doors</t>
  </si>
  <si>
    <t>Wrought hardwood (Redwood) as described</t>
  </si>
  <si>
    <t>1500x2050x44mm (Finished) Two-leaf braced,</t>
  </si>
  <si>
    <t>ledged, and batten door in solid hardwood</t>
  </si>
  <si>
    <t>850x2050x44mm (Finished) Single-leaf</t>
  </si>
  <si>
    <t>braced, ledged, and batten door in solid</t>
  </si>
  <si>
    <t>hardwood</t>
  </si>
  <si>
    <t>Windows</t>
  </si>
  <si>
    <t>Frames</t>
  </si>
  <si>
    <t>Fillet, etc.</t>
  </si>
  <si>
    <t>Ironmongery</t>
  </si>
  <si>
    <t>Supply and fix the following ironmongery to</t>
  </si>
  <si>
    <t>hardwood with matching screws</t>
  </si>
  <si>
    <t>100mm Mortice lockset</t>
  </si>
  <si>
    <t>Pair 100mm Brass butt hinges</t>
  </si>
  <si>
    <t>Pair 75mm Brass butt hinges</t>
  </si>
  <si>
    <t>150mm Brass barrel bolt</t>
  </si>
  <si>
    <t xml:space="preserve">JOINERY </t>
  </si>
  <si>
    <t>ELECTRICAL INSTALLATIONS</t>
  </si>
  <si>
    <t>PLASTERWORK AND OTHER FLOOR,</t>
  </si>
  <si>
    <t>WALL, AND CEILING FINISHINGS</t>
  </si>
  <si>
    <t>In-situ finishings</t>
  </si>
  <si>
    <t>12mm Cement and sand render (1:4) on</t>
  </si>
  <si>
    <t>concrete and blockwork</t>
  </si>
  <si>
    <t>Wall</t>
  </si>
  <si>
    <t>25mm Cement and sand render (1:3) on</t>
  </si>
  <si>
    <t>Wall, as writing board</t>
  </si>
  <si>
    <t>Hardwood strip to chicken mesh as ceiling lining at eaves</t>
  </si>
  <si>
    <t>Beds and backings</t>
  </si>
  <si>
    <t>Cement and sand (1:3) as described</t>
  </si>
  <si>
    <t>on blockwork or concrete</t>
  </si>
  <si>
    <t>PLASTERWORK AND OTHER FLOOR</t>
  </si>
  <si>
    <t>WALL AND CEILING FINISHINGS</t>
  </si>
  <si>
    <t>PAINTING AND DECORATING</t>
  </si>
  <si>
    <t>Prime back only joinery before fixing</t>
  </si>
  <si>
    <t>Prepare and apply three coats of leyland/leylac</t>
  </si>
  <si>
    <t>emulsion paint on:</t>
  </si>
  <si>
    <t>Rendered wall</t>
  </si>
  <si>
    <t>Prepare and apply two undercoats and one</t>
  </si>
  <si>
    <t>finishing coat of leyland/leylac oil paint on:</t>
  </si>
  <si>
    <t>Soffits of hardwood T&amp;G ceiling lining at eaves</t>
  </si>
  <si>
    <t>Knot, prime, stop and paint two undercoats</t>
  </si>
  <si>
    <t>and one finishing coat of leyland/leylac oil paint</t>
  </si>
  <si>
    <t>on woodwork</t>
  </si>
  <si>
    <t>General surfaces</t>
  </si>
  <si>
    <t>Surfaces not exceeding 300mm girth</t>
  </si>
  <si>
    <t>Approved writing board paint on rendered walls</t>
  </si>
  <si>
    <t>SUMMARY</t>
  </si>
  <si>
    <t>CONCRETEWORK</t>
  </si>
  <si>
    <t>ELECTRICAL INSTALLTION</t>
  </si>
  <si>
    <t>Total (GH¢)</t>
  </si>
  <si>
    <t>EXTERNAL WORKS</t>
  </si>
  <si>
    <t>Carried to  Summary</t>
  </si>
  <si>
    <t>APRONS AND DRAINS</t>
  </si>
  <si>
    <t>Excavation and Earthwork</t>
  </si>
  <si>
    <t xml:space="preserve">Excavate trench for foundation starting from </t>
  </si>
  <si>
    <t>stripped level and not exceeding 1.5m deep.</t>
  </si>
  <si>
    <t>Disposal of excavated materials off site</t>
  </si>
  <si>
    <t>Imported laterite filling to make up levels.</t>
  </si>
  <si>
    <t>Foundation in trench.</t>
  </si>
  <si>
    <t>75mm thick aprons.</t>
  </si>
  <si>
    <t>Formwork for in-situ concrete</t>
  </si>
  <si>
    <t>Formwork and basic finish</t>
  </si>
  <si>
    <t>Edges of bed</t>
  </si>
  <si>
    <t xml:space="preserve">Solid sandcrete blockwork in cement and sand </t>
  </si>
  <si>
    <t>(1:4) mortar as described  in:</t>
  </si>
  <si>
    <t>100mm Thick walls.</t>
  </si>
  <si>
    <t>Plasterwork</t>
  </si>
  <si>
    <t>12mm Thick cement and sand (1:4) render to drain.</t>
  </si>
  <si>
    <t>37mm screeded bed to drain.</t>
  </si>
  <si>
    <t>37mm screeded bed to apron.</t>
  </si>
  <si>
    <t>Painting/Clear Finishing</t>
  </si>
  <si>
    <t>One undercoat, one finishing coat of  Oil Paint</t>
  </si>
  <si>
    <t>GENERAL SUMMARY</t>
  </si>
  <si>
    <t>SUB TOTAL</t>
  </si>
  <si>
    <t>TOTAL- CARRIED TO FORM OF  TENDER</t>
  </si>
  <si>
    <t>125mm Wall</t>
  </si>
  <si>
    <t>30mm Level bed as screeding to floor</t>
  </si>
  <si>
    <t>B/F</t>
  </si>
  <si>
    <t>C/F</t>
  </si>
  <si>
    <t>SUPER-STRUCTURE</t>
  </si>
  <si>
    <t>CONTINGENCY</t>
  </si>
  <si>
    <r>
      <t>m</t>
    </r>
    <r>
      <rPr>
        <vertAlign val="superscript"/>
        <sz val="10"/>
        <color theme="1"/>
        <rFont val="Arial"/>
        <family val="2"/>
      </rPr>
      <t>2</t>
    </r>
  </si>
  <si>
    <r>
      <t>m</t>
    </r>
    <r>
      <rPr>
        <vertAlign val="superscript"/>
        <sz val="10"/>
        <color theme="1"/>
        <rFont val="Arial"/>
        <family val="2"/>
      </rPr>
      <t>3</t>
    </r>
  </si>
  <si>
    <t>Carried to General Summary</t>
  </si>
  <si>
    <t>6mm Diameter bars as links and stirrups</t>
  </si>
  <si>
    <t>Horizontal beam/Lintel</t>
  </si>
  <si>
    <t>6mm Diameter bars in stirrups</t>
  </si>
  <si>
    <t>Sides and soffit of horizontal beam/lontel</t>
  </si>
  <si>
    <t>44x144mm Wrot hardwood  Door frame,Redwood</t>
  </si>
  <si>
    <t>8 Blade Aluminium Frame</t>
  </si>
  <si>
    <t>4 Blade Aluminium Frame</t>
  </si>
  <si>
    <t>burglar proof to window</t>
  </si>
  <si>
    <t>12 x 50mm Planted window and door stops</t>
  </si>
  <si>
    <t>Ceiling batterns</t>
  </si>
  <si>
    <t>Horizontal beam</t>
  </si>
  <si>
    <t>Sum</t>
  </si>
  <si>
    <t>150mm bed spread and leveled</t>
  </si>
  <si>
    <t xml:space="preserve">Square wire mesh on nylon mosquito net as </t>
  </si>
  <si>
    <t xml:space="preserve">Plain Louver Blade </t>
  </si>
  <si>
    <t>Padlock</t>
  </si>
  <si>
    <t>Setting - out</t>
  </si>
  <si>
    <t>Programme of Works and Progress Photographs</t>
  </si>
  <si>
    <t xml:space="preserve">Water for the Works </t>
  </si>
  <si>
    <t>Temporary Electrical Power and Lighting for the Works</t>
  </si>
  <si>
    <t>Plant, Tools and Vehicles</t>
  </si>
  <si>
    <t>Scaffolding</t>
  </si>
  <si>
    <t>Temporary Storage of Materials</t>
  </si>
  <si>
    <t>Temporary Shelter for Workmen</t>
  </si>
  <si>
    <t>Temporary Sanitary Facilities</t>
  </si>
  <si>
    <t>Transport for Workmen and Materials</t>
  </si>
  <si>
    <t>First Aid</t>
  </si>
  <si>
    <t xml:space="preserve">Watching and Protection of the Works </t>
  </si>
  <si>
    <t>Site Office</t>
  </si>
  <si>
    <t>Clerk of Works (Client's Agent on Site)</t>
  </si>
  <si>
    <t>Agent or Foreman-in-charge</t>
  </si>
  <si>
    <t>Clearing of Debris from Site</t>
  </si>
  <si>
    <t>Bonds &amp; Insurances</t>
  </si>
  <si>
    <t>Temporary Fencing/Hoarding</t>
  </si>
  <si>
    <t>Temporary Roads/Access to Site</t>
  </si>
  <si>
    <t>Others not specified above</t>
  </si>
  <si>
    <t>BILL NO. 1 - GENERAL CONDITIONS OF CONTRACT AND  PRELIMINARIES</t>
  </si>
  <si>
    <t>The Contractor is to allow for the cost of complying with the following clauses set forth below. All other financial obligations to the Contractor shall be deemed to have been included in his rates.</t>
  </si>
  <si>
    <t xml:space="preserve">BILL NO. 1 - GENERAL CONDITIONS OF </t>
  </si>
  <si>
    <t>CONTRACT AND PRELIMINARIES</t>
  </si>
  <si>
    <t>as described in Pit</t>
  </si>
  <si>
    <t>Lintel</t>
  </si>
  <si>
    <t xml:space="preserve">12mm Diameter bars in lintel </t>
  </si>
  <si>
    <t>Sides and soffit of horizontal Lintel</t>
  </si>
  <si>
    <t xml:space="preserve">50 x 150mm Rafter </t>
  </si>
  <si>
    <t>100mm Designer Wall as window</t>
  </si>
  <si>
    <t>12mm Diameter bars in column base/Slab</t>
  </si>
  <si>
    <t>Vertical side of column/Decking</t>
  </si>
  <si>
    <t>Bamboo Props</t>
  </si>
  <si>
    <t>50 x 150mm wood as Bracers to Props</t>
  </si>
  <si>
    <t>Suspendede Slab</t>
  </si>
  <si>
    <t>AE</t>
  </si>
  <si>
    <t>AF</t>
  </si>
  <si>
    <t>BILL NO. 3 - 4-SEATER AQUA PRIVY 2-UNIT URINAL</t>
  </si>
  <si>
    <t xml:space="preserve">electrical installation comprising providing and </t>
  </si>
  <si>
    <t xml:space="preserve">fixing panels time switches, cabling main switch </t>
  </si>
  <si>
    <t>gear switch board,general lighting, power</t>
  </si>
  <si>
    <t xml:space="preserve"> lighting conductor earthing system </t>
  </si>
  <si>
    <t>Plain in-situ concrete (1:3:6-38mm aggregate) as</t>
  </si>
  <si>
    <t xml:space="preserve"> described in:</t>
  </si>
  <si>
    <t>BILL NO. 4    EXTERNAL WORKS</t>
  </si>
  <si>
    <t>BILL NO. 3 - EXTERNAL WORKS</t>
  </si>
  <si>
    <t>BILL NO. 2 -  3-UNIT CLASSROOM BLOCK</t>
  </si>
  <si>
    <t>BILL NO. 1   PRELIMINARIES AND GENERALCONDITIONS</t>
  </si>
  <si>
    <t>BILL NO. 2 - 2-UNIT CLASSROOM BLOCK</t>
  </si>
  <si>
    <t>0.45mm Gauge Corrugated Aluminium deep</t>
  </si>
  <si>
    <t>BILL NO. 3 - 4-SEATER AQUA PRIVY &amp; 2-UNIT URINAL</t>
  </si>
  <si>
    <t>CONTRACTOR'S SIGNATURE……..………………………</t>
  </si>
  <si>
    <t>NAME:…………………………………………………………..</t>
  </si>
  <si>
    <t>TITLE:………………………………………………………….</t>
  </si>
  <si>
    <t>DATE…………………………………………………..……….</t>
  </si>
  <si>
    <t>12mm Diameter bars in column/Beam</t>
  </si>
  <si>
    <t>12 x 50mm Ceiling battens/Window battens</t>
  </si>
  <si>
    <r>
      <t>Include a Provisional Sum of</t>
    </r>
    <r>
      <rPr>
        <b/>
        <sz val="12"/>
        <color indexed="8"/>
        <rFont val="Times New Roman"/>
        <family val="1"/>
      </rPr>
      <t xml:space="preserve"> GH¢ ….............</t>
    </r>
  </si>
  <si>
    <r>
      <rPr>
        <b/>
        <sz val="12"/>
        <color indexed="8"/>
        <rFont val="Times New Roman"/>
        <family val="1"/>
      </rPr>
      <t>(….............................................................)</t>
    </r>
    <r>
      <rPr>
        <sz val="12"/>
        <color indexed="8"/>
        <rFont val="Times New Roman"/>
        <family val="1"/>
      </rPr>
      <t xml:space="preserve"> for </t>
    </r>
  </si>
  <si>
    <t>BILL NO. 2 - 3-UNIT CLASSROOM BLOCK</t>
  </si>
  <si>
    <t>16mm Diameter bars in column</t>
  </si>
  <si>
    <t>10mm Diameter bars as links and stirrups</t>
  </si>
  <si>
    <t>16mm Diameter bars in beam/lintel and column</t>
  </si>
  <si>
    <t>10mm Diameter bars in stirrups</t>
  </si>
  <si>
    <t>WINDOWS</t>
  </si>
  <si>
    <t>1200mm x 800mm hardwood batten window</t>
  </si>
  <si>
    <t>No.</t>
  </si>
  <si>
    <t>44x144mm Wrot hardwood  Door frame</t>
  </si>
  <si>
    <t>44x100mm Wrot hardwood Window frame,</t>
  </si>
  <si>
    <t>concrete sofit upper floor</t>
  </si>
  <si>
    <t>Soffits of concrete upper floor</t>
  </si>
  <si>
    <t>Hasp &amp; staple</t>
  </si>
  <si>
    <t>150mm floor</t>
  </si>
  <si>
    <t>12mm diameter bar in concrete floor</t>
  </si>
  <si>
    <t>Kg</t>
  </si>
  <si>
    <t>Soffit of concrete floor</t>
  </si>
  <si>
    <t>BILL NO. 4 -  4-SEATER AQUA PRIVY 2-UNIT URINAL</t>
  </si>
  <si>
    <t>CONSTRUCTION OF 2-STOREY 6-UNIT CLASSROOM BLOCK WITH OFFICE, STORE, STAFF ROOM, LIBRARY, 4-SEATER AQUA PRIVY, AND 2-UNIT URINAL AT CAMP 31</t>
  </si>
  <si>
    <t>SUB STRUCTURE</t>
  </si>
  <si>
    <t xml:space="preserve"> 4-SEATER AQUA PRIVY AND 2-UNIT URINAL AT CAMP 31</t>
  </si>
  <si>
    <t>Plain in-situ concrete (1:3:6-20mm aggregate)</t>
  </si>
  <si>
    <t>BILL NO. 3 - 4-SEATER TOILET AND  2-UNIT URINAL</t>
  </si>
  <si>
    <t>BILL NO. 4 -  4-SEATER TOILET 2-UNIT URINAL</t>
  </si>
  <si>
    <r>
      <t>m</t>
    </r>
    <r>
      <rPr>
        <vertAlign val="superscript"/>
        <sz val="10"/>
        <rFont val="Arial"/>
        <family val="2"/>
      </rPr>
      <t>2</t>
    </r>
  </si>
  <si>
    <t xml:space="preserve">50 x 150mm Rafter / Top chord/Hip/Valley </t>
  </si>
  <si>
    <t>50 x 50mm Ceiling Noggings and joist</t>
  </si>
  <si>
    <t>50x150mm Bottom chord/ Joist</t>
  </si>
  <si>
    <t>50x100mm Struts and ties</t>
  </si>
  <si>
    <t>14mm Diameter bars in beam/lintel and column</t>
  </si>
  <si>
    <r>
      <t>Include a Provisional Sum of</t>
    </r>
    <r>
      <rPr>
        <b/>
        <sz val="12"/>
        <color indexed="8"/>
        <rFont val="Times New Roman"/>
        <family val="1"/>
      </rPr>
      <t xml:space="preserve"> GH¢ 30,000.00</t>
    </r>
  </si>
  <si>
    <t>6mm Plywood (Redwood) ceiling lining, fixed to</t>
  </si>
  <si>
    <t>horizontal soffits of hardwood noggings with</t>
  </si>
  <si>
    <t>EPA Certificate</t>
  </si>
  <si>
    <t>BILL NO. 3 - 4-SEATER TOILET &amp; 2-UNIT URINAL</t>
  </si>
  <si>
    <r>
      <rPr>
        <b/>
        <sz val="12"/>
        <color indexed="8"/>
        <rFont val="Times New Roman"/>
        <family val="1"/>
      </rPr>
      <t>(Thirty-Thousand Ghana Cedis)</t>
    </r>
    <r>
      <rPr>
        <sz val="12"/>
        <color indexed="8"/>
        <rFont val="Times New Roman"/>
        <family val="1"/>
      </rPr>
      <t xml:space="preserve"> for </t>
    </r>
  </si>
  <si>
    <t>CONSTRUCTION OF 3-UNIT CLASSROOM BLOCK WITH OFFICE, STORE, STAFF ROOM, 4-SEATER TOILET, AND 2-UNIT URINAL AT SAKAM</t>
  </si>
  <si>
    <t xml:space="preserve">Granolitic floor finish cement sand and granite </t>
  </si>
  <si>
    <t xml:space="preserve">chippings (1:1:2) on cement and sand (1:3) screeded </t>
  </si>
  <si>
    <t xml:space="preserve">Bed (measured seperately </t>
  </si>
  <si>
    <t xml:space="preserve">50mm level paving cast in bays not exceeding 2 meter </t>
  </si>
  <si>
    <t xml:space="preserve">square between and including 3 x 25mm black ebonite </t>
  </si>
  <si>
    <t>strips set vertically in screed on floor</t>
  </si>
  <si>
    <t xml:space="preserve"> 4-SEATER TOILET AND 2-UNIT URINAL AT SAKAM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</si>
</sst>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3" formatCode="_(* #,##0.00_);_(* \(#,##0.00\);_(* &quot;-&quot;??_);_(@_)"/>
    <numFmt numFmtId="164" formatCode="_(* #,##0_);_(* \(#,##0\);_(* &quot;-&quot;??_);_(@_)"/>
    <numFmt numFmtId="165" formatCode="_-* #,##0.00_-;\-* #,##0.00_-;_-* &quot;-&quot;??_-;_-@_-"/>
    <numFmt numFmtId="166" formatCode="#,##0_ ;\-#,##0\ "/>
  </numFmts>
  <fonts count="2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theme="1"/>
      <name val="Arial"/>
      <family val="2"/>
    </font>
    <font>
      <b/>
      <sz val="10"/>
      <color theme="1"/>
      <name val="Arial"/>
      <family val="2"/>
    </font>
    <font>
      <u/>
      <sz val="10"/>
      <color theme="1"/>
      <name val="Arial"/>
      <family val="2"/>
    </font>
    <font>
      <b/>
      <u/>
      <sz val="10"/>
      <color theme="1"/>
      <name val="Arial"/>
      <family val="2"/>
    </font>
    <font>
      <sz val="10"/>
      <name val="Arial"/>
      <family val="2"/>
    </font>
    <font>
      <sz val="11"/>
      <color theme="1"/>
      <name val="Arial"/>
      <family val="2"/>
    </font>
    <font>
      <b/>
      <sz val="11"/>
      <color theme="1"/>
      <name val="Arial"/>
      <family val="2"/>
    </font>
    <font>
      <u/>
      <sz val="11"/>
      <color theme="1"/>
      <name val="Arial"/>
      <family val="2"/>
    </font>
    <font>
      <b/>
      <u/>
      <sz val="11"/>
      <color theme="1"/>
      <name val="Arial"/>
      <family val="2"/>
    </font>
    <font>
      <vertAlign val="superscript"/>
      <sz val="10"/>
      <color theme="1"/>
      <name val="Arial"/>
      <family val="2"/>
    </font>
    <font>
      <sz val="12"/>
      <color theme="1"/>
      <name val="Times New Roman"/>
      <family val="1"/>
    </font>
    <font>
      <b/>
      <sz val="12"/>
      <color indexed="8"/>
      <name val="Times New Roman"/>
      <family val="1"/>
    </font>
    <font>
      <sz val="12"/>
      <color indexed="8"/>
      <name val="Times New Roman"/>
      <family val="1"/>
    </font>
    <font>
      <sz val="14"/>
      <color theme="1"/>
      <name val="Arial"/>
      <family val="2"/>
    </font>
    <font>
      <sz val="12"/>
      <color theme="1"/>
      <name val="Arial"/>
      <family val="2"/>
    </font>
    <font>
      <sz val="12"/>
      <name val="Arial"/>
      <family val="2"/>
    </font>
    <font>
      <sz val="10"/>
      <color rgb="FFFF0000"/>
      <name val="Arial"/>
      <family val="2"/>
    </font>
    <font>
      <b/>
      <sz val="10"/>
      <name val="Arial"/>
      <family val="2"/>
    </font>
    <font>
      <b/>
      <u/>
      <sz val="10"/>
      <name val="Arial"/>
      <family val="2"/>
    </font>
    <font>
      <u/>
      <sz val="10"/>
      <name val="Arial"/>
      <family val="2"/>
    </font>
    <font>
      <vertAlign val="superscript"/>
      <sz val="10"/>
      <name val="Arial"/>
      <family val="2"/>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double">
        <color indexed="64"/>
      </right>
      <top/>
      <bottom/>
      <diagonal/>
    </border>
    <border>
      <left/>
      <right style="thin">
        <color indexed="64"/>
      </right>
      <top/>
      <bottom/>
      <diagonal/>
    </border>
    <border>
      <left/>
      <right style="double">
        <color indexed="64"/>
      </right>
      <top/>
      <bottom/>
      <diagonal/>
    </border>
    <border>
      <left style="thin">
        <color indexed="64"/>
      </left>
      <right/>
      <top/>
      <bottom/>
      <diagonal/>
    </border>
    <border>
      <left style="double">
        <color indexed="64"/>
      </left>
      <right/>
      <top/>
      <bottom/>
      <diagonal/>
    </border>
    <border>
      <left style="double">
        <color indexed="64"/>
      </left>
      <right style="double">
        <color indexed="64"/>
      </right>
      <top/>
      <bottom style="medium">
        <color indexed="64"/>
      </bottom>
      <diagonal/>
    </border>
    <border>
      <left style="double">
        <color indexed="64"/>
      </left>
      <right/>
      <top/>
      <bottom style="medium">
        <color indexed="64"/>
      </bottom>
      <diagonal/>
    </border>
    <border>
      <left/>
      <right style="double">
        <color indexed="64"/>
      </right>
      <top/>
      <bottom style="medium">
        <color indexed="64"/>
      </bottom>
      <diagonal/>
    </border>
    <border>
      <left/>
      <right/>
      <top/>
      <bottom style="medium">
        <color indexed="64"/>
      </bottom>
      <diagonal/>
    </border>
    <border>
      <left style="double">
        <color indexed="64"/>
      </left>
      <right style="double">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style="double">
        <color indexed="64"/>
      </top>
      <bottom/>
      <diagonal/>
    </border>
    <border>
      <left/>
      <right style="double">
        <color indexed="64"/>
      </right>
      <top style="double">
        <color indexed="64"/>
      </top>
      <bottom style="double">
        <color indexed="64"/>
      </bottom>
      <diagonal/>
    </border>
  </borders>
  <cellStyleXfs count="23">
    <xf numFmtId="0" fontId="0" fillId="0" borderId="0"/>
    <xf numFmtId="43" fontId="4" fillId="0" borderId="0" applyFont="0" applyFill="0" applyBorder="0" applyAlignment="0" applyProtection="0"/>
    <xf numFmtId="0" fontId="4" fillId="0" borderId="0"/>
    <xf numFmtId="6" fontId="4"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0" fontId="4" fillId="0" borderId="0"/>
    <xf numFmtId="43" fontId="4" fillId="0" borderId="0" applyFont="0" applyFill="0" applyBorder="0" applyAlignment="0" applyProtection="0"/>
    <xf numFmtId="0" fontId="4" fillId="0" borderId="0" applyFont="0" applyFill="0" applyBorder="0" applyAlignment="0" applyProtection="0"/>
    <xf numFmtId="0" fontId="4" fillId="0" borderId="0"/>
    <xf numFmtId="0" fontId="2" fillId="0" borderId="0"/>
    <xf numFmtId="0" fontId="2" fillId="0" borderId="0"/>
    <xf numFmtId="0" fontId="2" fillId="0" borderId="0"/>
    <xf numFmtId="0" fontId="4" fillId="0" borderId="0"/>
    <xf numFmtId="0" fontId="2" fillId="0" borderId="0"/>
    <xf numFmtId="3" fontId="4" fillId="0" borderId="0"/>
    <xf numFmtId="3" fontId="4" fillId="0" borderId="0"/>
    <xf numFmtId="0" fontId="4" fillId="0" borderId="0"/>
    <xf numFmtId="0" fontId="1" fillId="0" borderId="0"/>
    <xf numFmtId="166" fontId="1" fillId="0" borderId="0" applyFont="0" applyFill="0" applyBorder="0" applyAlignment="0" applyProtection="0"/>
    <xf numFmtId="43" fontId="9" fillId="0" borderId="0" applyFont="0" applyFill="0" applyBorder="0" applyAlignment="0" applyProtection="0"/>
    <xf numFmtId="0" fontId="20" fillId="0" borderId="0"/>
    <xf numFmtId="43" fontId="4" fillId="0" borderId="0" applyFont="0" applyFill="0" applyBorder="0" applyAlignment="0" applyProtection="0"/>
  </cellStyleXfs>
  <cellXfs count="246">
    <xf numFmtId="0" fontId="0" fillId="0" borderId="0" xfId="0"/>
    <xf numFmtId="0" fontId="5" fillId="0" borderId="2" xfId="0" applyFont="1" applyBorder="1" applyAlignment="1" applyProtection="1">
      <alignment horizontal="center" vertical="top"/>
    </xf>
    <xf numFmtId="43" fontId="5" fillId="0" borderId="2" xfId="1" applyNumberFormat="1" applyFont="1" applyBorder="1" applyAlignment="1" applyProtection="1">
      <protection locked="0"/>
    </xf>
    <xf numFmtId="43" fontId="5" fillId="0" borderId="2" xfId="1" applyFont="1" applyBorder="1" applyProtection="1">
      <protection locked="0"/>
    </xf>
    <xf numFmtId="43" fontId="5" fillId="0" borderId="2" xfId="1" applyFont="1" applyFill="1" applyBorder="1" applyProtection="1">
      <protection locked="0"/>
    </xf>
    <xf numFmtId="43" fontId="5" fillId="0" borderId="3" xfId="1" applyNumberFormat="1" applyFont="1" applyBorder="1" applyAlignment="1" applyProtection="1">
      <protection locked="0"/>
    </xf>
    <xf numFmtId="0" fontId="5" fillId="0" borderId="2" xfId="6" applyFont="1" applyBorder="1" applyAlignment="1" applyProtection="1">
      <alignment vertical="top" wrapText="1"/>
    </xf>
    <xf numFmtId="0" fontId="5" fillId="0" borderId="2" xfId="2" applyFont="1" applyBorder="1" applyAlignment="1" applyProtection="1">
      <alignment horizontal="center"/>
    </xf>
    <xf numFmtId="0" fontId="5" fillId="0" borderId="2" xfId="0" applyFont="1" applyBorder="1" applyAlignment="1" applyProtection="1">
      <alignment horizontal="center"/>
    </xf>
    <xf numFmtId="0" fontId="5" fillId="0" borderId="2" xfId="6" applyFont="1" applyBorder="1" applyAlignment="1" applyProtection="1">
      <alignment horizontal="center" vertical="top" wrapText="1"/>
    </xf>
    <xf numFmtId="0" fontId="5" fillId="0" borderId="2" xfId="6" applyFont="1" applyBorder="1" applyAlignment="1" applyProtection="1">
      <alignment horizontal="center" wrapText="1"/>
    </xf>
    <xf numFmtId="0" fontId="7" fillId="0" borderId="2" xfId="6" applyFont="1" applyBorder="1" applyAlignment="1" applyProtection="1">
      <alignment horizontal="left" vertical="top" wrapText="1"/>
    </xf>
    <xf numFmtId="0" fontId="5" fillId="0" borderId="0" xfId="0" applyFont="1" applyAlignment="1" applyProtection="1">
      <alignment horizontal="center"/>
      <protection locked="0"/>
    </xf>
    <xf numFmtId="43" fontId="5" fillId="0" borderId="0" xfId="1" applyFont="1" applyProtection="1">
      <protection locked="0"/>
    </xf>
    <xf numFmtId="0" fontId="4" fillId="0" borderId="0" xfId="0" applyFont="1"/>
    <xf numFmtId="43" fontId="6" fillId="0" borderId="4" xfId="1" applyNumberFormat="1" applyFont="1" applyBorder="1" applyAlignment="1" applyProtection="1">
      <protection locked="0"/>
    </xf>
    <xf numFmtId="1" fontId="5" fillId="0" borderId="2" xfId="1" applyNumberFormat="1" applyFont="1" applyBorder="1" applyAlignment="1" applyProtection="1">
      <alignment horizontal="center"/>
    </xf>
    <xf numFmtId="0" fontId="5" fillId="0" borderId="2" xfId="0" applyFont="1" applyBorder="1" applyAlignment="1" applyProtection="1">
      <alignment wrapText="1"/>
    </xf>
    <xf numFmtId="0" fontId="6" fillId="0" borderId="2" xfId="0" applyFont="1" applyBorder="1" applyAlignment="1" applyProtection="1">
      <alignment horizontal="right" wrapText="1"/>
    </xf>
    <xf numFmtId="0" fontId="5" fillId="0" borderId="2" xfId="0" applyFont="1" applyBorder="1" applyAlignment="1" applyProtection="1">
      <alignment horizontal="right" wrapText="1"/>
    </xf>
    <xf numFmtId="0" fontId="5" fillId="0" borderId="2" xfId="0" applyFont="1" applyBorder="1" applyProtection="1"/>
    <xf numFmtId="0" fontId="8" fillId="0" borderId="2" xfId="0" applyFont="1" applyBorder="1" applyAlignment="1" applyProtection="1">
      <alignment horizontal="center" wrapText="1"/>
    </xf>
    <xf numFmtId="0" fontId="5" fillId="0" borderId="2" xfId="0" applyFont="1" applyBorder="1" applyAlignment="1" applyProtection="1">
      <alignment horizontal="left" wrapText="1"/>
    </xf>
    <xf numFmtId="43" fontId="5" fillId="0" borderId="2" xfId="1" applyFont="1" applyBorder="1" applyAlignment="1" applyProtection="1">
      <alignment horizontal="right"/>
      <protection locked="0"/>
    </xf>
    <xf numFmtId="43" fontId="5" fillId="0" borderId="2" xfId="1" applyNumberFormat="1" applyFont="1" applyBorder="1" applyAlignment="1" applyProtection="1">
      <alignment horizontal="right"/>
      <protection locked="0"/>
    </xf>
    <xf numFmtId="0" fontId="4" fillId="3" borderId="0" xfId="0" applyFont="1" applyFill="1"/>
    <xf numFmtId="0" fontId="4" fillId="2" borderId="0" xfId="0" applyFont="1" applyFill="1"/>
    <xf numFmtId="0" fontId="10" fillId="0" borderId="0" xfId="2" applyFont="1"/>
    <xf numFmtId="0" fontId="10" fillId="0" borderId="2" xfId="2" applyFont="1" applyBorder="1"/>
    <xf numFmtId="0" fontId="5" fillId="0" borderId="2" xfId="0" applyFont="1" applyBorder="1" applyAlignment="1" applyProtection="1">
      <alignment horizontal="center"/>
      <protection locked="0"/>
    </xf>
    <xf numFmtId="0" fontId="5" fillId="0" borderId="2" xfId="0" applyFont="1" applyBorder="1" applyProtection="1">
      <protection locked="0"/>
    </xf>
    <xf numFmtId="164" fontId="5" fillId="0" borderId="2" xfId="1" applyNumberFormat="1" applyFont="1" applyBorder="1" applyProtection="1">
      <protection locked="0"/>
    </xf>
    <xf numFmtId="43" fontId="5" fillId="0" borderId="2" xfId="1" applyNumberFormat="1" applyFont="1" applyBorder="1" applyProtection="1">
      <protection locked="0"/>
    </xf>
    <xf numFmtId="0" fontId="6" fillId="0" borderId="1" xfId="0" applyFont="1" applyBorder="1" applyAlignment="1" applyProtection="1">
      <alignment horizontal="center"/>
    </xf>
    <xf numFmtId="164" fontId="6" fillId="0" borderId="1" xfId="1" applyNumberFormat="1" applyFont="1" applyBorder="1" applyAlignment="1" applyProtection="1">
      <alignment horizontal="center"/>
    </xf>
    <xf numFmtId="43" fontId="6" fillId="0" borderId="1" xfId="1" applyFont="1" applyBorder="1" applyAlignment="1" applyProtection="1">
      <alignment horizontal="center"/>
      <protection locked="0"/>
    </xf>
    <xf numFmtId="43" fontId="6" fillId="0" borderId="1" xfId="1" applyNumberFormat="1" applyFont="1" applyBorder="1" applyAlignment="1" applyProtection="1">
      <alignment horizontal="center"/>
      <protection locked="0"/>
    </xf>
    <xf numFmtId="0" fontId="8" fillId="0" borderId="2" xfId="0" applyFont="1" applyBorder="1" applyAlignment="1" applyProtection="1">
      <alignment horizontal="center"/>
    </xf>
    <xf numFmtId="164" fontId="5" fillId="0" borderId="2" xfId="1" applyNumberFormat="1" applyFont="1" applyBorder="1" applyProtection="1"/>
    <xf numFmtId="0" fontId="7" fillId="0" borderId="2" xfId="0" applyFont="1" applyBorder="1" applyAlignment="1" applyProtection="1">
      <alignment horizontal="left"/>
    </xf>
    <xf numFmtId="0" fontId="5" fillId="0" borderId="2" xfId="0" applyFont="1" applyBorder="1" applyAlignment="1" applyProtection="1">
      <alignment horizontal="left"/>
    </xf>
    <xf numFmtId="0" fontId="7" fillId="0" borderId="2" xfId="0" applyFont="1" applyBorder="1" applyProtection="1"/>
    <xf numFmtId="37" fontId="5" fillId="0" borderId="2" xfId="1" applyNumberFormat="1" applyFont="1" applyBorder="1" applyProtection="1"/>
    <xf numFmtId="43" fontId="5" fillId="2" borderId="2" xfId="1" applyFont="1" applyFill="1" applyBorder="1" applyProtection="1">
      <protection locked="0"/>
    </xf>
    <xf numFmtId="43" fontId="5" fillId="0" borderId="3" xfId="1" applyNumberFormat="1" applyFont="1" applyBorder="1" applyProtection="1">
      <protection locked="0"/>
    </xf>
    <xf numFmtId="0" fontId="6" fillId="0" borderId="2" xfId="0" applyFont="1" applyBorder="1" applyAlignment="1" applyProtection="1">
      <alignment horizontal="center"/>
    </xf>
    <xf numFmtId="43" fontId="5" fillId="0" borderId="4" xfId="1" applyNumberFormat="1" applyFont="1" applyBorder="1" applyProtection="1">
      <protection locked="0"/>
    </xf>
    <xf numFmtId="0" fontId="8" fillId="0" borderId="2" xfId="0" applyFont="1" applyBorder="1" applyProtection="1"/>
    <xf numFmtId="43" fontId="6" fillId="0" borderId="4" xfId="1" applyNumberFormat="1" applyFont="1" applyBorder="1" applyProtection="1">
      <protection locked="0"/>
    </xf>
    <xf numFmtId="43" fontId="6" fillId="0" borderId="2" xfId="1" applyNumberFormat="1" applyFont="1" applyBorder="1" applyProtection="1">
      <protection locked="0"/>
    </xf>
    <xf numFmtId="43" fontId="5" fillId="2" borderId="2" xfId="1" applyNumberFormat="1" applyFont="1" applyFill="1" applyBorder="1" applyProtection="1">
      <protection locked="0"/>
    </xf>
    <xf numFmtId="164" fontId="6" fillId="0" borderId="2" xfId="1" applyNumberFormat="1" applyFont="1" applyBorder="1" applyProtection="1"/>
    <xf numFmtId="43" fontId="6" fillId="0" borderId="6" xfId="1" applyNumberFormat="1" applyFont="1" applyBorder="1" applyProtection="1">
      <protection locked="0"/>
    </xf>
    <xf numFmtId="43" fontId="6" fillId="0" borderId="3" xfId="1" applyNumberFormat="1" applyFont="1" applyBorder="1" applyProtection="1">
      <protection locked="0"/>
    </xf>
    <xf numFmtId="164" fontId="6" fillId="0" borderId="2" xfId="1" applyNumberFormat="1" applyFont="1" applyBorder="1" applyAlignment="1" applyProtection="1">
      <alignment horizontal="center"/>
    </xf>
    <xf numFmtId="43" fontId="6" fillId="0" borderId="2" xfId="1" applyFont="1" applyBorder="1" applyAlignment="1" applyProtection="1">
      <alignment horizontal="center"/>
      <protection locked="0"/>
    </xf>
    <xf numFmtId="43" fontId="6" fillId="0" borderId="2" xfId="1" applyNumberFormat="1" applyFont="1" applyBorder="1" applyAlignment="1" applyProtection="1">
      <alignment horizontal="center"/>
      <protection locked="0"/>
    </xf>
    <xf numFmtId="164" fontId="5" fillId="0" borderId="2" xfId="1" applyNumberFormat="1" applyFont="1" applyFill="1" applyBorder="1" applyProtection="1">
      <protection locked="0"/>
    </xf>
    <xf numFmtId="0" fontId="7" fillId="0" borderId="2" xfId="0" applyFont="1" applyBorder="1" applyAlignment="1" applyProtection="1">
      <alignment horizontal="center"/>
    </xf>
    <xf numFmtId="164" fontId="5" fillId="0" borderId="2" xfId="1" applyNumberFormat="1" applyFont="1" applyBorder="1" applyAlignment="1" applyProtection="1">
      <alignment horizontal="center"/>
    </xf>
    <xf numFmtId="0" fontId="5" fillId="0" borderId="2" xfId="0" applyFont="1" applyBorder="1" applyAlignment="1" applyProtection="1"/>
    <xf numFmtId="0" fontId="5" fillId="0" borderId="2" xfId="0" applyFont="1" applyBorder="1" applyAlignment="1" applyProtection="1">
      <alignment horizontal="right"/>
    </xf>
    <xf numFmtId="4" fontId="5" fillId="0" borderId="2" xfId="0" applyNumberFormat="1" applyFont="1" applyBorder="1" applyAlignment="1" applyProtection="1">
      <protection locked="0"/>
    </xf>
    <xf numFmtId="43" fontId="6" fillId="0" borderId="4" xfId="1" applyNumberFormat="1" applyFont="1" applyBorder="1" applyAlignment="1" applyProtection="1">
      <alignment horizontal="right"/>
      <protection locked="0"/>
    </xf>
    <xf numFmtId="2" fontId="5" fillId="0" borderId="2" xfId="1" applyNumberFormat="1" applyFont="1" applyBorder="1" applyAlignment="1" applyProtection="1">
      <alignment horizontal="right"/>
      <protection locked="0"/>
    </xf>
    <xf numFmtId="2" fontId="5" fillId="0" borderId="2" xfId="1" applyNumberFormat="1" applyFont="1" applyBorder="1" applyAlignment="1" applyProtection="1">
      <protection locked="0"/>
    </xf>
    <xf numFmtId="0" fontId="5" fillId="0" borderId="2" xfId="2" applyFont="1" applyFill="1" applyBorder="1" applyAlignment="1" applyProtection="1">
      <alignment horizontal="center"/>
    </xf>
    <xf numFmtId="2" fontId="5" fillId="0" borderId="2" xfId="3" applyNumberFormat="1" applyFont="1" applyBorder="1" applyAlignment="1" applyProtection="1">
      <protection locked="0"/>
    </xf>
    <xf numFmtId="0" fontId="5" fillId="0" borderId="2" xfId="2" applyFont="1" applyBorder="1" applyAlignment="1" applyProtection="1">
      <alignment horizontal="left"/>
    </xf>
    <xf numFmtId="43" fontId="5" fillId="0" borderId="2" xfId="1" applyFont="1" applyBorder="1" applyAlignment="1" applyProtection="1">
      <protection locked="0"/>
    </xf>
    <xf numFmtId="1" fontId="5" fillId="0" borderId="2" xfId="1" applyNumberFormat="1" applyFont="1" applyBorder="1" applyAlignment="1" applyProtection="1">
      <protection locked="0"/>
    </xf>
    <xf numFmtId="43" fontId="6" fillId="0" borderId="3" xfId="1" applyFont="1" applyBorder="1" applyAlignment="1" applyProtection="1">
      <alignment horizontal="right"/>
      <protection locked="0"/>
    </xf>
    <xf numFmtId="43" fontId="6" fillId="0" borderId="2" xfId="1" applyFont="1" applyBorder="1" applyAlignment="1" applyProtection="1">
      <alignment horizontal="right"/>
      <protection locked="0"/>
    </xf>
    <xf numFmtId="0" fontId="5" fillId="0" borderId="2" xfId="2" applyFont="1" applyBorder="1"/>
    <xf numFmtId="43" fontId="5" fillId="2" borderId="2" xfId="1" applyFont="1" applyFill="1" applyBorder="1" applyAlignment="1" applyProtection="1">
      <alignment horizontal="center"/>
      <protection locked="0"/>
    </xf>
    <xf numFmtId="43" fontId="5" fillId="0" borderId="5" xfId="1" applyNumberFormat="1" applyFont="1" applyBorder="1" applyProtection="1">
      <protection locked="0"/>
    </xf>
    <xf numFmtId="1" fontId="6" fillId="0" borderId="2" xfId="1" applyNumberFormat="1" applyFont="1" applyBorder="1" applyAlignment="1" applyProtection="1">
      <alignment horizontal="center"/>
    </xf>
    <xf numFmtId="1" fontId="5" fillId="0" borderId="2" xfId="0" applyNumberFormat="1" applyFont="1" applyBorder="1" applyAlignment="1" applyProtection="1">
      <alignment horizontal="center"/>
    </xf>
    <xf numFmtId="1" fontId="5" fillId="0" borderId="2" xfId="5" applyNumberFormat="1" applyFont="1" applyBorder="1" applyAlignment="1" applyProtection="1">
      <alignment horizontal="center"/>
    </xf>
    <xf numFmtId="0" fontId="5" fillId="0" borderId="2" xfId="0" applyFont="1" applyFill="1" applyBorder="1" applyAlignment="1" applyProtection="1"/>
    <xf numFmtId="0" fontId="7" fillId="0" borderId="2" xfId="0" applyFont="1" applyFill="1" applyBorder="1" applyAlignment="1" applyProtection="1"/>
    <xf numFmtId="0" fontId="8" fillId="0" borderId="2" xfId="0" applyFont="1" applyBorder="1" applyAlignment="1" applyProtection="1">
      <alignment horizontal="left"/>
    </xf>
    <xf numFmtId="164" fontId="5" fillId="0" borderId="2" xfId="5" applyNumberFormat="1" applyFont="1" applyBorder="1" applyAlignment="1" applyProtection="1">
      <alignment horizontal="center"/>
    </xf>
    <xf numFmtId="1" fontId="5" fillId="0" borderId="2" xfId="5" applyNumberFormat="1" applyFont="1" applyBorder="1" applyProtection="1"/>
    <xf numFmtId="164" fontId="5" fillId="0" borderId="2" xfId="5" applyNumberFormat="1" applyFont="1" applyBorder="1" applyProtection="1"/>
    <xf numFmtId="0" fontId="12" fillId="0" borderId="2" xfId="6" applyFont="1" applyBorder="1"/>
    <xf numFmtId="0" fontId="11" fillId="0" borderId="2" xfId="6" applyFont="1" applyBorder="1" applyAlignment="1">
      <alignment horizontal="left"/>
    </xf>
    <xf numFmtId="0" fontId="13" fillId="0" borderId="2" xfId="2" applyFont="1" applyBorder="1" applyAlignment="1">
      <alignment horizontal="center"/>
    </xf>
    <xf numFmtId="165" fontId="10" fillId="0" borderId="2" xfId="8" applyNumberFormat="1" applyFont="1" applyFill="1" applyBorder="1"/>
    <xf numFmtId="0" fontId="10" fillId="0" borderId="2" xfId="2" applyFont="1" applyBorder="1" applyAlignment="1">
      <alignment horizontal="center"/>
    </xf>
    <xf numFmtId="0" fontId="11" fillId="0" borderId="2" xfId="2" applyFont="1" applyBorder="1"/>
    <xf numFmtId="165" fontId="11" fillId="0" borderId="2" xfId="8" applyNumberFormat="1" applyFont="1" applyFill="1" applyBorder="1"/>
    <xf numFmtId="0" fontId="11" fillId="0" borderId="2" xfId="2" applyFont="1" applyBorder="1" applyAlignment="1">
      <alignment horizontal="right"/>
    </xf>
    <xf numFmtId="0" fontId="5" fillId="0" borderId="0" xfId="0" applyFont="1" applyProtection="1">
      <protection locked="0"/>
    </xf>
    <xf numFmtId="164" fontId="5" fillId="0" borderId="0" xfId="1" applyNumberFormat="1" applyFont="1" applyProtection="1">
      <protection locked="0"/>
    </xf>
    <xf numFmtId="43" fontId="5" fillId="0" borderId="0" xfId="1" applyNumberFormat="1" applyFont="1" applyProtection="1">
      <protection locked="0"/>
    </xf>
    <xf numFmtId="0" fontId="6" fillId="0" borderId="2" xfId="0" applyFont="1" applyBorder="1" applyAlignment="1" applyProtection="1">
      <alignment horizontal="left" wrapText="1"/>
    </xf>
    <xf numFmtId="43" fontId="15" fillId="0" borderId="2" xfId="1" applyNumberFormat="1" applyFont="1" applyBorder="1" applyProtection="1">
      <protection locked="0"/>
    </xf>
    <xf numFmtId="0" fontId="15" fillId="0" borderId="2" xfId="0" applyFont="1" applyBorder="1" applyAlignment="1" applyProtection="1">
      <alignment horizontal="left"/>
    </xf>
    <xf numFmtId="0" fontId="15" fillId="0" borderId="2" xfId="2" applyFont="1" applyFill="1" applyBorder="1" applyAlignment="1" applyProtection="1">
      <alignment horizontal="center"/>
    </xf>
    <xf numFmtId="0" fontId="15" fillId="0" borderId="2" xfId="2" applyFont="1" applyBorder="1" applyAlignment="1" applyProtection="1">
      <alignment horizontal="center"/>
    </xf>
    <xf numFmtId="2" fontId="15" fillId="0" borderId="2" xfId="3" applyNumberFormat="1" applyFont="1" applyBorder="1" applyAlignment="1" applyProtection="1">
      <protection locked="0"/>
    </xf>
    <xf numFmtId="0" fontId="15" fillId="0" borderId="2" xfId="2" applyFont="1" applyBorder="1" applyAlignment="1" applyProtection="1">
      <alignment horizontal="left"/>
    </xf>
    <xf numFmtId="0" fontId="17" fillId="0" borderId="2" xfId="0" applyFont="1" applyBorder="1" applyAlignment="1" applyProtection="1">
      <alignment horizontal="left"/>
    </xf>
    <xf numFmtId="0" fontId="15" fillId="0" borderId="2" xfId="2" applyFont="1" applyBorder="1" applyAlignment="1" applyProtection="1">
      <alignment vertical="center"/>
    </xf>
    <xf numFmtId="0" fontId="6" fillId="0" borderId="2" xfId="0" applyFont="1" applyBorder="1" applyAlignment="1" applyProtection="1">
      <alignment horizontal="center" wrapText="1"/>
    </xf>
    <xf numFmtId="43" fontId="5" fillId="0" borderId="2" xfId="1" applyNumberFormat="1" applyFont="1" applyBorder="1" applyAlignment="1" applyProtection="1">
      <alignment horizontal="center"/>
      <protection locked="0"/>
    </xf>
    <xf numFmtId="43" fontId="5" fillId="0" borderId="3" xfId="1" applyNumberFormat="1" applyFont="1" applyBorder="1" applyAlignment="1" applyProtection="1">
      <alignment horizontal="center"/>
      <protection locked="0"/>
    </xf>
    <xf numFmtId="43" fontId="5" fillId="0" borderId="4" xfId="1" applyNumberFormat="1" applyFont="1" applyBorder="1" applyAlignment="1" applyProtection="1">
      <alignment horizontal="center"/>
      <protection locked="0"/>
    </xf>
    <xf numFmtId="0" fontId="5" fillId="0" borderId="0" xfId="0" applyFont="1" applyBorder="1" applyProtection="1"/>
    <xf numFmtId="0" fontId="11" fillId="0" borderId="2" xfId="2" applyFont="1" applyBorder="1" applyAlignment="1">
      <alignment vertical="center"/>
    </xf>
    <xf numFmtId="165" fontId="11" fillId="0" borderId="2" xfId="8" applyNumberFormat="1" applyFont="1" applyFill="1" applyBorder="1" applyAlignment="1">
      <alignment vertical="center"/>
    </xf>
    <xf numFmtId="0" fontId="11" fillId="0" borderId="2" xfId="2" applyFont="1" applyBorder="1" applyAlignment="1">
      <alignment horizontal="center" vertical="center"/>
    </xf>
    <xf numFmtId="0" fontId="11" fillId="0" borderId="2" xfId="2" applyFont="1" applyBorder="1" applyAlignment="1">
      <alignment horizontal="center" vertical="center" wrapText="1"/>
    </xf>
    <xf numFmtId="0" fontId="11" fillId="0" borderId="0" xfId="2" applyFont="1" applyAlignment="1">
      <alignment vertical="center"/>
    </xf>
    <xf numFmtId="0" fontId="11" fillId="0" borderId="2" xfId="2" applyFont="1" applyBorder="1" applyAlignment="1">
      <alignment horizontal="center"/>
    </xf>
    <xf numFmtId="0" fontId="11" fillId="0" borderId="0" xfId="2" applyFont="1"/>
    <xf numFmtId="0" fontId="11" fillId="0" borderId="2" xfId="2" applyFont="1" applyBorder="1" applyAlignment="1">
      <alignment vertical="center" wrapText="1"/>
    </xf>
    <xf numFmtId="165" fontId="11" fillId="0" borderId="2" xfId="8" applyNumberFormat="1" applyFont="1" applyFill="1" applyBorder="1" applyAlignment="1">
      <alignment vertical="center" wrapText="1"/>
    </xf>
    <xf numFmtId="0" fontId="11" fillId="0" borderId="0" xfId="2" applyFont="1" applyAlignment="1">
      <alignment vertical="center" wrapText="1"/>
    </xf>
    <xf numFmtId="0" fontId="11" fillId="0" borderId="2" xfId="2" applyFont="1" applyBorder="1" applyAlignment="1">
      <alignment horizontal="left" wrapText="1"/>
    </xf>
    <xf numFmtId="165" fontId="11" fillId="0" borderId="5" xfId="8" applyNumberFormat="1" applyFont="1" applyFill="1" applyBorder="1"/>
    <xf numFmtId="165" fontId="11" fillId="0" borderId="0" xfId="2" applyNumberFormat="1" applyFont="1"/>
    <xf numFmtId="0" fontId="11" fillId="0" borderId="2" xfId="2" applyFont="1" applyBorder="1" applyAlignment="1">
      <alignment vertical="top"/>
    </xf>
    <xf numFmtId="0" fontId="11" fillId="0" borderId="2" xfId="2" applyFont="1" applyBorder="1" applyAlignment="1">
      <alignment wrapText="1"/>
    </xf>
    <xf numFmtId="43" fontId="11" fillId="0" borderId="0" xfId="2" applyNumberFormat="1" applyFont="1"/>
    <xf numFmtId="0" fontId="11" fillId="0" borderId="2" xfId="2" applyFont="1" applyBorder="1" applyAlignment="1">
      <alignment horizontal="left"/>
    </xf>
    <xf numFmtId="9" fontId="11" fillId="0" borderId="2" xfId="2" applyNumberFormat="1" applyFont="1" applyBorder="1" applyAlignment="1">
      <alignment horizontal="center"/>
    </xf>
    <xf numFmtId="165" fontId="11" fillId="0" borderId="3" xfId="8" applyNumberFormat="1" applyFont="1" applyFill="1" applyBorder="1"/>
    <xf numFmtId="0" fontId="11" fillId="0" borderId="2" xfId="2" applyFont="1" applyBorder="1" applyAlignment="1">
      <alignment horizontal="center" wrapText="1"/>
    </xf>
    <xf numFmtId="165" fontId="11" fillId="0" borderId="4" xfId="8" applyNumberFormat="1" applyFont="1" applyFill="1" applyBorder="1"/>
    <xf numFmtId="0" fontId="6" fillId="0" borderId="7" xfId="0" applyFont="1" applyBorder="1" applyAlignment="1" applyProtection="1">
      <alignment horizontal="center"/>
    </xf>
    <xf numFmtId="0" fontId="6" fillId="0" borderId="8" xfId="0" applyFont="1" applyBorder="1" applyAlignment="1" applyProtection="1">
      <alignment horizontal="center"/>
    </xf>
    <xf numFmtId="164" fontId="6" fillId="0" borderId="8" xfId="1" applyNumberFormat="1" applyFont="1" applyBorder="1" applyAlignment="1" applyProtection="1">
      <alignment horizontal="center"/>
    </xf>
    <xf numFmtId="43" fontId="6" fillId="0" borderId="8" xfId="1" applyFont="1" applyBorder="1" applyAlignment="1" applyProtection="1">
      <alignment horizontal="center"/>
      <protection locked="0"/>
    </xf>
    <xf numFmtId="43" fontId="6" fillId="0" borderId="9" xfId="1" applyNumberFormat="1" applyFont="1" applyBorder="1" applyAlignment="1" applyProtection="1">
      <alignment horizontal="center"/>
      <protection locked="0"/>
    </xf>
    <xf numFmtId="0" fontId="6" fillId="0" borderId="8" xfId="0" applyFont="1" applyBorder="1" applyAlignment="1" applyProtection="1">
      <alignment horizontal="center" wrapText="1"/>
    </xf>
    <xf numFmtId="1" fontId="6" fillId="0" borderId="8" xfId="1" applyNumberFormat="1" applyFont="1" applyBorder="1" applyAlignment="1" applyProtection="1">
      <alignment horizontal="center"/>
    </xf>
    <xf numFmtId="0" fontId="10" fillId="0" borderId="10" xfId="21" applyFont="1" applyBorder="1" applyAlignment="1">
      <alignment horizontal="center" vertical="center"/>
    </xf>
    <xf numFmtId="0" fontId="10" fillId="0" borderId="10" xfId="21" applyFont="1" applyBorder="1" applyAlignment="1">
      <alignment horizontal="center"/>
    </xf>
    <xf numFmtId="43" fontId="10" fillId="0" borderId="0" xfId="21" applyNumberFormat="1" applyFont="1"/>
    <xf numFmtId="0" fontId="10" fillId="0" borderId="0" xfId="21" applyFont="1"/>
    <xf numFmtId="0" fontId="19" fillId="0" borderId="0" xfId="21" applyFont="1"/>
    <xf numFmtId="0" fontId="10" fillId="0" borderId="10" xfId="21" applyFont="1" applyBorder="1" applyAlignment="1">
      <alignment horizontal="left"/>
    </xf>
    <xf numFmtId="43" fontId="10" fillId="0" borderId="12" xfId="22" applyFont="1" applyBorder="1" applyAlignment="1" applyProtection="1">
      <alignment horizontal="center"/>
    </xf>
    <xf numFmtId="0" fontId="10" fillId="0" borderId="14" xfId="21" applyFont="1" applyBorder="1" applyAlignment="1">
      <alignment horizontal="center"/>
    </xf>
    <xf numFmtId="0" fontId="10" fillId="0" borderId="14" xfId="21" applyFont="1" applyBorder="1" applyAlignment="1">
      <alignment horizontal="left"/>
    </xf>
    <xf numFmtId="0" fontId="10" fillId="0" borderId="0" xfId="21" applyFont="1" applyBorder="1" applyAlignment="1">
      <alignment horizontal="center"/>
    </xf>
    <xf numFmtId="0" fontId="10" fillId="0" borderId="13" xfId="2" applyFont="1" applyBorder="1"/>
    <xf numFmtId="0" fontId="10" fillId="0" borderId="11" xfId="2" applyFont="1" applyBorder="1"/>
    <xf numFmtId="0" fontId="10" fillId="0" borderId="0" xfId="2" applyFont="1" applyBorder="1"/>
    <xf numFmtId="43" fontId="5" fillId="0" borderId="0" xfId="1" applyFont="1" applyBorder="1" applyProtection="1">
      <protection locked="0"/>
    </xf>
    <xf numFmtId="43" fontId="5" fillId="0" borderId="0" xfId="1" applyNumberFormat="1" applyFont="1" applyBorder="1" applyProtection="1">
      <protection locked="0"/>
    </xf>
    <xf numFmtId="0" fontId="10" fillId="0" borderId="15" xfId="21" applyFont="1" applyBorder="1" applyAlignment="1">
      <alignment horizontal="center" vertical="center"/>
    </xf>
    <xf numFmtId="0" fontId="10" fillId="0" borderId="15" xfId="21" applyFont="1" applyBorder="1" applyAlignment="1">
      <alignment horizontal="left"/>
    </xf>
    <xf numFmtId="0" fontId="10" fillId="0" borderId="15" xfId="21" applyFont="1" applyBorder="1" applyAlignment="1">
      <alignment horizontal="center"/>
    </xf>
    <xf numFmtId="0" fontId="10" fillId="0" borderId="16" xfId="21" applyFont="1" applyBorder="1" applyAlignment="1">
      <alignment horizontal="center"/>
    </xf>
    <xf numFmtId="43" fontId="10" fillId="0" borderId="17" xfId="22" applyFont="1" applyBorder="1" applyAlignment="1" applyProtection="1">
      <alignment horizontal="center"/>
    </xf>
    <xf numFmtId="43" fontId="10" fillId="0" borderId="0" xfId="22" applyFont="1" applyBorder="1" applyAlignment="1" applyProtection="1">
      <alignment horizontal="center"/>
    </xf>
    <xf numFmtId="43" fontId="10" fillId="0" borderId="18" xfId="22" applyFont="1" applyBorder="1" applyAlignment="1" applyProtection="1">
      <alignment horizontal="center"/>
    </xf>
    <xf numFmtId="0" fontId="21" fillId="0" borderId="2" xfId="0" applyFont="1" applyBorder="1" applyAlignment="1" applyProtection="1">
      <alignment horizontal="center"/>
    </xf>
    <xf numFmtId="164" fontId="21" fillId="0" borderId="2" xfId="1" applyNumberFormat="1" applyFont="1" applyBorder="1" applyProtection="1"/>
    <xf numFmtId="43" fontId="21" fillId="0" borderId="2" xfId="1" applyFont="1" applyBorder="1" applyProtection="1">
      <protection locked="0"/>
    </xf>
    <xf numFmtId="43" fontId="21" fillId="0" borderId="2" xfId="1" applyNumberFormat="1" applyFont="1" applyBorder="1" applyProtection="1">
      <protection locked="0"/>
    </xf>
    <xf numFmtId="0" fontId="21" fillId="0" borderId="0" xfId="0" applyFont="1"/>
    <xf numFmtId="0" fontId="6" fillId="0" borderId="2" xfId="0" applyFont="1" applyFill="1" applyBorder="1" applyAlignment="1" applyProtection="1">
      <alignment horizontal="right"/>
    </xf>
    <xf numFmtId="0" fontId="11" fillId="0" borderId="2" xfId="2" applyFont="1" applyBorder="1" applyAlignment="1">
      <alignment horizontal="left" vertical="center" wrapText="1"/>
    </xf>
    <xf numFmtId="0" fontId="22" fillId="0" borderId="7" xfId="0" applyFont="1" applyBorder="1" applyAlignment="1" applyProtection="1">
      <alignment horizontal="center"/>
    </xf>
    <xf numFmtId="0" fontId="22" fillId="0" borderId="8" xfId="0" applyFont="1" applyBorder="1" applyAlignment="1" applyProtection="1">
      <alignment horizontal="center"/>
    </xf>
    <xf numFmtId="164" fontId="22" fillId="0" borderId="8" xfId="1" applyNumberFormat="1" applyFont="1" applyBorder="1" applyAlignment="1" applyProtection="1">
      <alignment horizontal="center"/>
    </xf>
    <xf numFmtId="43" fontId="22" fillId="0" borderId="8" xfId="1" applyFont="1" applyBorder="1" applyAlignment="1" applyProtection="1">
      <alignment horizontal="center"/>
      <protection locked="0"/>
    </xf>
    <xf numFmtId="43" fontId="22" fillId="0" borderId="9" xfId="1" applyNumberFormat="1" applyFont="1" applyBorder="1" applyAlignment="1" applyProtection="1">
      <alignment horizontal="center"/>
      <protection locked="0"/>
    </xf>
    <xf numFmtId="0" fontId="23" fillId="0" borderId="2" xfId="0" applyFont="1" applyBorder="1" applyAlignment="1" applyProtection="1">
      <alignment horizontal="center"/>
    </xf>
    <xf numFmtId="0" fontId="11" fillId="0" borderId="0" xfId="2" applyFont="1" applyBorder="1" applyAlignment="1">
      <alignment horizontal="center"/>
    </xf>
    <xf numFmtId="165" fontId="11" fillId="0" borderId="0" xfId="8" applyNumberFormat="1" applyFont="1" applyFill="1" applyBorder="1"/>
    <xf numFmtId="0" fontId="11" fillId="0" borderId="13" xfId="2" applyFont="1" applyBorder="1" applyAlignment="1">
      <alignment horizontal="center" wrapText="1"/>
    </xf>
    <xf numFmtId="165" fontId="11" fillId="0" borderId="11" xfId="8" applyNumberFormat="1" applyFont="1" applyFill="1" applyBorder="1"/>
    <xf numFmtId="0" fontId="7" fillId="0" borderId="2" xfId="0" applyFont="1" applyBorder="1" applyAlignment="1">
      <alignment horizontal="center"/>
    </xf>
    <xf numFmtId="0" fontId="7" fillId="0" borderId="2" xfId="0" applyFont="1" applyBorder="1"/>
    <xf numFmtId="0" fontId="5" fillId="0" borderId="2" xfId="0" applyFont="1" applyBorder="1" applyAlignment="1">
      <alignment horizontal="center"/>
    </xf>
    <xf numFmtId="0" fontId="5" fillId="0" borderId="2" xfId="0" applyFont="1" applyBorder="1"/>
    <xf numFmtId="0" fontId="8" fillId="0" borderId="2" xfId="0" applyFont="1" applyBorder="1" applyAlignment="1">
      <alignment horizontal="center"/>
    </xf>
    <xf numFmtId="0" fontId="8" fillId="0" borderId="2" xfId="0" applyFont="1" applyBorder="1"/>
    <xf numFmtId="43" fontId="5" fillId="0" borderId="4" xfId="1" applyFont="1" applyBorder="1" applyProtection="1">
      <protection locked="0"/>
    </xf>
    <xf numFmtId="0" fontId="6" fillId="0" borderId="7" xfId="0" applyFont="1" applyBorder="1" applyAlignment="1">
      <alignment horizontal="center"/>
    </xf>
    <xf numFmtId="0" fontId="6" fillId="0" borderId="8" xfId="0" applyFont="1" applyBorder="1" applyAlignment="1">
      <alignment horizontal="center"/>
    </xf>
    <xf numFmtId="43" fontId="6" fillId="0" borderId="9" xfId="1" applyFont="1" applyBorder="1" applyAlignment="1" applyProtection="1">
      <alignment horizontal="center"/>
      <protection locked="0"/>
    </xf>
    <xf numFmtId="43" fontId="5" fillId="0" borderId="3" xfId="1" applyFont="1" applyBorder="1" applyProtection="1">
      <protection locked="0"/>
    </xf>
    <xf numFmtId="43" fontId="6" fillId="0" borderId="4" xfId="1" applyFont="1" applyBorder="1" applyProtection="1">
      <protection locked="0"/>
    </xf>
    <xf numFmtId="0" fontId="4" fillId="0" borderId="2" xfId="0" applyFont="1" applyBorder="1" applyAlignment="1">
      <alignment horizontal="center"/>
    </xf>
    <xf numFmtId="0" fontId="23" fillId="0" borderId="2" xfId="0" applyFont="1" applyBorder="1" applyAlignment="1">
      <alignment horizontal="center"/>
    </xf>
    <xf numFmtId="164" fontId="4" fillId="0" borderId="2" xfId="1" applyNumberFormat="1" applyFont="1" applyBorder="1" applyProtection="1"/>
    <xf numFmtId="43" fontId="4" fillId="0" borderId="2" xfId="1" applyFont="1" applyBorder="1" applyProtection="1">
      <protection locked="0"/>
    </xf>
    <xf numFmtId="0" fontId="24" fillId="0" borderId="2" xfId="0" applyFont="1" applyBorder="1"/>
    <xf numFmtId="0" fontId="4" fillId="0" borderId="2" xfId="0" applyFont="1" applyBorder="1"/>
    <xf numFmtId="0" fontId="23" fillId="0" borderId="2" xfId="0" applyFont="1" applyBorder="1"/>
    <xf numFmtId="43" fontId="22" fillId="0" borderId="3" xfId="1" applyFont="1" applyBorder="1" applyProtection="1">
      <protection locked="0"/>
    </xf>
    <xf numFmtId="0" fontId="6" fillId="0" borderId="2" xfId="0" applyFont="1" applyBorder="1" applyAlignment="1" applyProtection="1">
      <alignment horizontal="right"/>
    </xf>
    <xf numFmtId="0" fontId="6" fillId="0" borderId="11" xfId="0" applyFont="1" applyBorder="1" applyAlignment="1" applyProtection="1">
      <alignment horizontal="center"/>
    </xf>
    <xf numFmtId="43" fontId="6" fillId="0" borderId="13" xfId="1" applyNumberFormat="1" applyFont="1" applyBorder="1" applyAlignment="1" applyProtection="1">
      <alignment horizontal="center"/>
      <protection locked="0"/>
    </xf>
    <xf numFmtId="43" fontId="6" fillId="0" borderId="0" xfId="1" applyFont="1" applyBorder="1" applyAlignment="1" applyProtection="1">
      <alignment horizontal="center"/>
      <protection locked="0"/>
    </xf>
    <xf numFmtId="0" fontId="5" fillId="0" borderId="4" xfId="0" applyFont="1" applyBorder="1" applyAlignment="1" applyProtection="1">
      <alignment horizontal="center"/>
    </xf>
    <xf numFmtId="0" fontId="6" fillId="0" borderId="4" xfId="0" applyFont="1" applyBorder="1" applyAlignment="1" applyProtection="1">
      <alignment horizontal="center"/>
    </xf>
    <xf numFmtId="0" fontId="6" fillId="0" borderId="20" xfId="0" applyFont="1" applyBorder="1" applyAlignment="1" applyProtection="1">
      <alignment horizontal="center"/>
    </xf>
    <xf numFmtId="164" fontId="6" fillId="0" borderId="7" xfId="1" applyNumberFormat="1" applyFont="1" applyBorder="1" applyAlignment="1" applyProtection="1">
      <alignment horizontal="center"/>
    </xf>
    <xf numFmtId="164" fontId="6" fillId="0" borderId="4" xfId="1" applyNumberFormat="1" applyFont="1" applyBorder="1" applyAlignment="1" applyProtection="1">
      <alignment horizontal="center"/>
    </xf>
    <xf numFmtId="43" fontId="6" fillId="0" borderId="4" xfId="1" applyNumberFormat="1" applyFont="1" applyBorder="1" applyAlignment="1" applyProtection="1">
      <alignment horizontal="center"/>
      <protection locked="0"/>
    </xf>
    <xf numFmtId="0" fontId="5" fillId="0" borderId="11" xfId="0" applyFont="1" applyBorder="1" applyAlignment="1" applyProtection="1">
      <alignment horizontal="center"/>
    </xf>
    <xf numFmtId="43" fontId="6" fillId="0" borderId="13" xfId="1" applyNumberFormat="1" applyFont="1" applyBorder="1" applyProtection="1">
      <protection locked="0"/>
    </xf>
    <xf numFmtId="43" fontId="6" fillId="0" borderId="11" xfId="1" applyFont="1" applyBorder="1" applyAlignment="1" applyProtection="1">
      <alignment horizontal="center"/>
      <protection locked="0"/>
    </xf>
    <xf numFmtId="43" fontId="5" fillId="0" borderId="22" xfId="1" applyFont="1" applyBorder="1" applyProtection="1">
      <protection locked="0"/>
    </xf>
    <xf numFmtId="0" fontId="5" fillId="0" borderId="11" xfId="0" applyFont="1" applyBorder="1" applyAlignment="1" applyProtection="1">
      <alignment horizontal="center"/>
      <protection locked="0"/>
    </xf>
    <xf numFmtId="0" fontId="5" fillId="0" borderId="4" xfId="0" applyFont="1" applyBorder="1" applyAlignment="1" applyProtection="1">
      <alignment horizontal="center"/>
      <protection locked="0"/>
    </xf>
    <xf numFmtId="43" fontId="6" fillId="0" borderId="25" xfId="1" applyNumberFormat="1" applyFont="1" applyBorder="1" applyProtection="1">
      <protection locked="0"/>
    </xf>
    <xf numFmtId="0" fontId="4" fillId="0" borderId="26" xfId="0" applyFont="1" applyBorder="1"/>
    <xf numFmtId="43" fontId="6" fillId="0" borderId="24" xfId="1" applyNumberFormat="1" applyFont="1" applyBorder="1" applyProtection="1">
      <protection locked="0"/>
    </xf>
    <xf numFmtId="0" fontId="5" fillId="0" borderId="22" xfId="0" applyFont="1" applyBorder="1" applyAlignment="1" applyProtection="1">
      <alignment horizontal="center"/>
    </xf>
    <xf numFmtId="164" fontId="5" fillId="0" borderId="4" xfId="1" applyNumberFormat="1" applyFont="1" applyBorder="1" applyProtection="1"/>
    <xf numFmtId="43" fontId="6" fillId="0" borderId="21" xfId="1" applyNumberFormat="1" applyFont="1" applyBorder="1" applyProtection="1">
      <protection locked="0"/>
    </xf>
    <xf numFmtId="43" fontId="5" fillId="0" borderId="4" xfId="1" applyFont="1" applyBorder="1" applyAlignment="1" applyProtection="1">
      <alignment horizontal="right"/>
      <protection locked="0"/>
    </xf>
    <xf numFmtId="0" fontId="5" fillId="0" borderId="4" xfId="0" applyFont="1" applyBorder="1" applyAlignment="1">
      <alignment horizontal="center"/>
    </xf>
    <xf numFmtId="0" fontId="5" fillId="0" borderId="4" xfId="0" applyFont="1" applyBorder="1"/>
    <xf numFmtId="0" fontId="6" fillId="0" borderId="4" xfId="0" applyFont="1" applyBorder="1" applyAlignment="1" applyProtection="1">
      <alignment horizontal="right"/>
    </xf>
    <xf numFmtId="43" fontId="6" fillId="0" borderId="8" xfId="1" applyNumberFormat="1" applyFont="1" applyBorder="1" applyProtection="1">
      <protection locked="0"/>
    </xf>
    <xf numFmtId="0" fontId="5" fillId="0" borderId="11" xfId="0" applyFont="1" applyBorder="1" applyAlignment="1">
      <alignment horizontal="center"/>
    </xf>
    <xf numFmtId="43" fontId="5" fillId="0" borderId="13" xfId="1" applyFont="1" applyBorder="1" applyProtection="1">
      <protection locked="0"/>
    </xf>
    <xf numFmtId="43" fontId="5" fillId="0" borderId="21" xfId="1" applyFont="1" applyBorder="1" applyProtection="1">
      <protection locked="0"/>
    </xf>
    <xf numFmtId="164" fontId="6" fillId="0" borderId="20" xfId="1" applyNumberFormat="1" applyFont="1" applyBorder="1" applyAlignment="1" applyProtection="1">
      <alignment horizontal="center"/>
    </xf>
    <xf numFmtId="43" fontId="6" fillId="0" borderId="27" xfId="1" applyNumberFormat="1" applyFont="1" applyBorder="1" applyAlignment="1" applyProtection="1">
      <alignment horizontal="center"/>
      <protection locked="0"/>
    </xf>
    <xf numFmtId="0" fontId="5" fillId="0" borderId="22" xfId="0" applyFont="1" applyBorder="1" applyAlignment="1">
      <alignment horizontal="center"/>
    </xf>
    <xf numFmtId="0" fontId="5" fillId="0" borderId="4" xfId="0" applyFont="1" applyBorder="1" applyProtection="1"/>
    <xf numFmtId="43" fontId="5" fillId="2" borderId="4" xfId="1" applyFont="1" applyFill="1" applyBorder="1" applyProtection="1">
      <protection locked="0"/>
    </xf>
    <xf numFmtId="1" fontId="5" fillId="0" borderId="4" xfId="1" applyNumberFormat="1" applyFont="1" applyBorder="1" applyAlignment="1" applyProtection="1">
      <alignment horizontal="center"/>
    </xf>
    <xf numFmtId="0" fontId="11" fillId="0" borderId="22" xfId="6" applyFont="1" applyBorder="1" applyAlignment="1">
      <alignment horizontal="left"/>
    </xf>
    <xf numFmtId="0" fontId="5" fillId="0" borderId="8" xfId="0" applyFont="1" applyBorder="1" applyAlignment="1" applyProtection="1">
      <alignment horizontal="center" vertical="top"/>
    </xf>
    <xf numFmtId="0" fontId="6" fillId="0" borderId="23" xfId="0" applyFont="1" applyBorder="1" applyAlignment="1" applyProtection="1">
      <alignment horizontal="center"/>
    </xf>
    <xf numFmtId="164" fontId="6" fillId="0" borderId="9" xfId="1" applyNumberFormat="1" applyFont="1" applyBorder="1" applyAlignment="1" applyProtection="1">
      <alignment horizontal="center"/>
    </xf>
    <xf numFmtId="43" fontId="5" fillId="0" borderId="19" xfId="1" applyNumberFormat="1" applyFont="1" applyBorder="1" applyAlignment="1" applyProtection="1">
      <protection locked="0"/>
    </xf>
    <xf numFmtId="0" fontId="6" fillId="0" borderId="19" xfId="0" applyFont="1" applyBorder="1" applyAlignment="1" applyProtection="1">
      <alignment horizontal="center"/>
    </xf>
    <xf numFmtId="2" fontId="5" fillId="0" borderId="4" xfId="1" applyNumberFormat="1" applyFont="1" applyBorder="1" applyAlignment="1" applyProtection="1">
      <alignment horizontal="right"/>
      <protection locked="0"/>
    </xf>
    <xf numFmtId="43" fontId="5" fillId="0" borderId="4" xfId="1" applyNumberFormat="1" applyFont="1" applyBorder="1" applyAlignment="1" applyProtection="1">
      <alignment horizontal="right"/>
      <protection locked="0"/>
    </xf>
    <xf numFmtId="0" fontId="6" fillId="0" borderId="20" xfId="0" applyFont="1" applyBorder="1" applyAlignment="1" applyProtection="1">
      <alignment horizontal="center" wrapText="1"/>
    </xf>
    <xf numFmtId="1" fontId="6" fillId="0" borderId="7" xfId="1" applyNumberFormat="1" applyFont="1" applyBorder="1" applyAlignment="1" applyProtection="1">
      <alignment horizontal="center"/>
    </xf>
    <xf numFmtId="0" fontId="18" fillId="0" borderId="7" xfId="0" applyFont="1" applyBorder="1" applyAlignment="1" applyProtection="1">
      <alignment horizontal="center" wrapText="1"/>
      <protection locked="0"/>
    </xf>
    <xf numFmtId="0" fontId="18" fillId="0" borderId="8" xfId="0" applyFont="1" applyBorder="1" applyAlignment="1" applyProtection="1">
      <alignment horizontal="center" wrapText="1"/>
      <protection locked="0"/>
    </xf>
    <xf numFmtId="0" fontId="18" fillId="0" borderId="9" xfId="0" applyFont="1" applyBorder="1" applyAlignment="1" applyProtection="1">
      <alignment horizontal="center" wrapText="1"/>
      <protection locked="0"/>
    </xf>
  </cellXfs>
  <cellStyles count="23">
    <cellStyle name="Comma" xfId="1" builtinId="3"/>
    <cellStyle name="Comma 11" xfId="22" xr:uid="{C4DCAB89-BF20-47CB-B219-8F954E2E0158}"/>
    <cellStyle name="Comma 2" xfId="4" xr:uid="{00000000-0005-0000-0000-000001000000}"/>
    <cellStyle name="Comma 2 2" xfId="3" xr:uid="{00000000-0005-0000-0000-000002000000}"/>
    <cellStyle name="Comma 2 2 2" xfId="7" xr:uid="{00000000-0005-0000-0000-000003000000}"/>
    <cellStyle name="Comma 3" xfId="8" xr:uid="{00000000-0005-0000-0000-000004000000}"/>
    <cellStyle name="Comma 3 2" xfId="5" xr:uid="{00000000-0005-0000-0000-000005000000}"/>
    <cellStyle name="Comma 3 3" xfId="19" xr:uid="{00000000-0005-0000-0000-000006000000}"/>
    <cellStyle name="Comma 4" xfId="20" xr:uid="{00000000-0005-0000-0000-000007000000}"/>
    <cellStyle name="Normal" xfId="0" builtinId="0"/>
    <cellStyle name="Normal 15" xfId="9" xr:uid="{00000000-0005-0000-0000-000009000000}"/>
    <cellStyle name="Normal 2" xfId="10" xr:uid="{00000000-0005-0000-0000-00000A000000}"/>
    <cellStyle name="Normal 2 2" xfId="2" xr:uid="{00000000-0005-0000-0000-00000B000000}"/>
    <cellStyle name="Normal 2 2 2 2" xfId="16" xr:uid="{00000000-0005-0000-0000-00000C000000}"/>
    <cellStyle name="Normal 2 3" xfId="17" xr:uid="{00000000-0005-0000-0000-00000D000000}"/>
    <cellStyle name="Normal 3" xfId="6" xr:uid="{00000000-0005-0000-0000-00000E000000}"/>
    <cellStyle name="Normal 3 2" xfId="18" xr:uid="{00000000-0005-0000-0000-00000F000000}"/>
    <cellStyle name="Normal 3 2 2" xfId="11" xr:uid="{00000000-0005-0000-0000-000010000000}"/>
    <cellStyle name="Normal 4 2" xfId="13" xr:uid="{00000000-0005-0000-0000-000011000000}"/>
    <cellStyle name="Normal 4 3" xfId="14" xr:uid="{00000000-0005-0000-0000-000012000000}"/>
    <cellStyle name="Normal 46" xfId="21" xr:uid="{CEBD154A-7490-498D-856B-BCD85F57CB6F}"/>
    <cellStyle name="Normal 7" xfId="15" xr:uid="{00000000-0005-0000-0000-000013000000}"/>
    <cellStyle name="Normal 7 2" xfId="12" xr:uid="{00000000-0005-0000-0000-00001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FCEE1-983A-4E49-A6BA-B1BA025951CE}">
  <dimension ref="A1:N841"/>
  <sheetViews>
    <sheetView view="pageBreakPreview" topLeftCell="A771" zoomScaleNormal="100" zoomScaleSheetLayoutView="100" workbookViewId="0">
      <selection activeCell="E685" sqref="E685:E692"/>
    </sheetView>
  </sheetViews>
  <sheetFormatPr defaultColWidth="9.1796875" defaultRowHeight="12.5" x14ac:dyDescent="0.25"/>
  <cols>
    <col min="1" max="1" width="7.1796875" style="12" customWidth="1"/>
    <col min="2" max="2" width="41.1796875" style="93" customWidth="1"/>
    <col min="3" max="3" width="8.453125" style="94" customWidth="1"/>
    <col min="4" max="4" width="7.26953125" style="12" customWidth="1"/>
    <col min="5" max="5" width="11.54296875" style="13" customWidth="1"/>
    <col min="6" max="6" width="17.7265625" style="95" customWidth="1"/>
    <col min="7" max="7" width="13.7265625" style="14" customWidth="1"/>
    <col min="8" max="16384" width="9.1796875" style="14"/>
  </cols>
  <sheetData>
    <row r="1" spans="1:6" ht="0.75" customHeight="1" thickBot="1" x14ac:dyDescent="0.3">
      <c r="A1" s="29"/>
      <c r="B1" s="30"/>
      <c r="C1" s="31"/>
      <c r="D1" s="29"/>
      <c r="E1" s="3"/>
      <c r="F1" s="32"/>
    </row>
    <row r="2" spans="1:6" ht="74.25" customHeight="1" thickTop="1" thickBot="1" x14ac:dyDescent="0.4">
      <c r="A2" s="243" t="s">
        <v>304</v>
      </c>
      <c r="B2" s="244"/>
      <c r="C2" s="244"/>
      <c r="D2" s="244"/>
      <c r="E2" s="244"/>
      <c r="F2" s="245"/>
    </row>
    <row r="3" spans="1:6" ht="0.75" customHeight="1" thickTop="1" x14ac:dyDescent="0.25">
      <c r="A3" s="29"/>
      <c r="B3" s="30"/>
      <c r="C3" s="31"/>
      <c r="D3" s="29"/>
      <c r="E3" s="3"/>
      <c r="F3" s="32"/>
    </row>
    <row r="4" spans="1:6" ht="13" x14ac:dyDescent="0.3">
      <c r="A4" s="33" t="s">
        <v>88</v>
      </c>
      <c r="B4" s="33" t="s">
        <v>0</v>
      </c>
      <c r="C4" s="34" t="s">
        <v>1</v>
      </c>
      <c r="D4" s="33" t="s">
        <v>2</v>
      </c>
      <c r="E4" s="35" t="s">
        <v>3</v>
      </c>
      <c r="F4" s="36" t="s">
        <v>4</v>
      </c>
    </row>
    <row r="5" spans="1:6" ht="13" x14ac:dyDescent="0.3">
      <c r="A5" s="8"/>
      <c r="B5" s="45"/>
      <c r="C5" s="54"/>
      <c r="D5" s="45"/>
      <c r="E5" s="55"/>
      <c r="F5" s="56"/>
    </row>
    <row r="6" spans="1:6" ht="26" x14ac:dyDescent="0.3">
      <c r="A6" s="8"/>
      <c r="B6" s="105" t="s">
        <v>247</v>
      </c>
      <c r="C6" s="54"/>
      <c r="D6" s="45"/>
      <c r="E6" s="55"/>
      <c r="F6" s="56"/>
    </row>
    <row r="7" spans="1:6" ht="6.75" customHeight="1" x14ac:dyDescent="0.3">
      <c r="A7" s="8"/>
      <c r="B7" s="45"/>
      <c r="C7" s="54"/>
      <c r="D7" s="45"/>
      <c r="E7" s="55"/>
      <c r="F7" s="56"/>
    </row>
    <row r="8" spans="1:6" ht="63" x14ac:dyDescent="0.3">
      <c r="A8" s="8"/>
      <c r="B8" s="22" t="s">
        <v>248</v>
      </c>
      <c r="C8" s="54"/>
      <c r="D8" s="45"/>
      <c r="E8" s="55"/>
      <c r="F8" s="106"/>
    </row>
    <row r="9" spans="1:6" ht="8.25" customHeight="1" x14ac:dyDescent="0.3">
      <c r="A9" s="8"/>
      <c r="B9" s="40"/>
      <c r="C9" s="54"/>
      <c r="D9" s="45"/>
      <c r="E9" s="55"/>
      <c r="F9" s="106"/>
    </row>
    <row r="10" spans="1:6" ht="14" thickTop="1" thickBot="1" x14ac:dyDescent="0.35">
      <c r="A10" s="8" t="s">
        <v>7</v>
      </c>
      <c r="B10" s="40" t="s">
        <v>227</v>
      </c>
      <c r="C10" s="54"/>
      <c r="D10" s="45"/>
      <c r="E10" s="55"/>
      <c r="F10" s="106"/>
    </row>
    <row r="11" spans="1:6" ht="10.5" customHeight="1" x14ac:dyDescent="0.3">
      <c r="A11" s="8"/>
      <c r="B11" s="40"/>
      <c r="C11" s="54"/>
      <c r="D11" s="45"/>
      <c r="E11" s="55"/>
      <c r="F11" s="106"/>
    </row>
    <row r="12" spans="1:6" ht="13" x14ac:dyDescent="0.3">
      <c r="A12" s="8" t="s">
        <v>10</v>
      </c>
      <c r="B12" s="40" t="s">
        <v>228</v>
      </c>
      <c r="C12" s="54"/>
      <c r="D12" s="45"/>
      <c r="E12" s="55"/>
      <c r="F12" s="106"/>
    </row>
    <row r="13" spans="1:6" ht="9" customHeight="1" x14ac:dyDescent="0.3">
      <c r="A13" s="8"/>
      <c r="B13" s="40"/>
      <c r="C13" s="54"/>
      <c r="D13" s="45"/>
      <c r="E13" s="55"/>
      <c r="F13" s="106"/>
    </row>
    <row r="14" spans="1:6" ht="13" x14ac:dyDescent="0.3">
      <c r="A14" s="8" t="s">
        <v>13</v>
      </c>
      <c r="B14" s="40" t="s">
        <v>229</v>
      </c>
      <c r="C14" s="54"/>
      <c r="D14" s="45"/>
      <c r="E14" s="55"/>
      <c r="F14" s="106"/>
    </row>
    <row r="15" spans="1:6" ht="9.75" customHeight="1" x14ac:dyDescent="0.3">
      <c r="A15" s="8"/>
      <c r="B15" s="40"/>
      <c r="C15" s="54"/>
      <c r="D15" s="45"/>
      <c r="E15" s="55"/>
      <c r="F15" s="106"/>
    </row>
    <row r="16" spans="1:6" ht="13" x14ac:dyDescent="0.3">
      <c r="A16" s="8" t="s">
        <v>15</v>
      </c>
      <c r="B16" s="40" t="s">
        <v>230</v>
      </c>
      <c r="C16" s="54"/>
      <c r="D16" s="45"/>
      <c r="E16" s="55"/>
      <c r="F16" s="106"/>
    </row>
    <row r="17" spans="1:6" ht="9" customHeight="1" x14ac:dyDescent="0.3">
      <c r="A17" s="8"/>
      <c r="B17" s="40"/>
      <c r="C17" s="54"/>
      <c r="D17" s="45"/>
      <c r="E17" s="55"/>
      <c r="F17" s="106"/>
    </row>
    <row r="18" spans="1:6" ht="13" x14ac:dyDescent="0.3">
      <c r="A18" s="8" t="s">
        <v>19</v>
      </c>
      <c r="B18" s="40" t="s">
        <v>231</v>
      </c>
      <c r="C18" s="54"/>
      <c r="D18" s="45"/>
      <c r="E18" s="55"/>
      <c r="F18" s="106"/>
    </row>
    <row r="19" spans="1:6" ht="9.75" customHeight="1" x14ac:dyDescent="0.3">
      <c r="A19" s="8"/>
      <c r="B19" s="40"/>
      <c r="C19" s="54"/>
      <c r="D19" s="45"/>
      <c r="E19" s="55"/>
      <c r="F19" s="106"/>
    </row>
    <row r="20" spans="1:6" ht="13" x14ac:dyDescent="0.3">
      <c r="A20" s="8" t="s">
        <v>22</v>
      </c>
      <c r="B20" s="40" t="s">
        <v>232</v>
      </c>
      <c r="C20" s="54"/>
      <c r="D20" s="45"/>
      <c r="E20" s="55"/>
      <c r="F20" s="106"/>
    </row>
    <row r="21" spans="1:6" ht="9.75" customHeight="1" x14ac:dyDescent="0.3">
      <c r="A21" s="8"/>
      <c r="B21" s="40"/>
      <c r="C21" s="54"/>
      <c r="D21" s="45"/>
      <c r="E21" s="55"/>
      <c r="F21" s="106"/>
    </row>
    <row r="22" spans="1:6" ht="13" x14ac:dyDescent="0.3">
      <c r="A22" s="8" t="s">
        <v>25</v>
      </c>
      <c r="B22" s="40" t="s">
        <v>233</v>
      </c>
      <c r="C22" s="54"/>
      <c r="D22" s="45"/>
      <c r="E22" s="55"/>
      <c r="F22" s="106"/>
    </row>
    <row r="23" spans="1:6" ht="10.5" customHeight="1" x14ac:dyDescent="0.3">
      <c r="A23" s="8"/>
      <c r="B23" s="40"/>
      <c r="C23" s="54"/>
      <c r="D23" s="45"/>
      <c r="E23" s="55"/>
      <c r="F23" s="106"/>
    </row>
    <row r="24" spans="1:6" ht="13" x14ac:dyDescent="0.3">
      <c r="A24" s="8" t="s">
        <v>28</v>
      </c>
      <c r="B24" s="40" t="s">
        <v>234</v>
      </c>
      <c r="C24" s="54"/>
      <c r="D24" s="45"/>
      <c r="E24" s="55"/>
      <c r="F24" s="106"/>
    </row>
    <row r="25" spans="1:6" ht="9.75" customHeight="1" x14ac:dyDescent="0.3">
      <c r="A25" s="8"/>
      <c r="B25" s="40"/>
      <c r="C25" s="54"/>
      <c r="D25" s="45"/>
      <c r="E25" s="55"/>
      <c r="F25" s="106"/>
    </row>
    <row r="26" spans="1:6" ht="13" x14ac:dyDescent="0.3">
      <c r="A26" s="8" t="s">
        <v>31</v>
      </c>
      <c r="B26" s="40" t="s">
        <v>235</v>
      </c>
      <c r="C26" s="54"/>
      <c r="D26" s="45"/>
      <c r="E26" s="55"/>
      <c r="F26" s="106"/>
    </row>
    <row r="27" spans="1:6" ht="10.5" customHeight="1" x14ac:dyDescent="0.3">
      <c r="A27" s="8"/>
      <c r="B27" s="40"/>
      <c r="C27" s="54"/>
      <c r="D27" s="45"/>
      <c r="E27" s="55"/>
      <c r="F27" s="106"/>
    </row>
    <row r="28" spans="1:6" ht="13" x14ac:dyDescent="0.3">
      <c r="A28" s="8" t="s">
        <v>35</v>
      </c>
      <c r="B28" s="40" t="s">
        <v>236</v>
      </c>
      <c r="C28" s="54"/>
      <c r="D28" s="45"/>
      <c r="E28" s="55"/>
      <c r="F28" s="106"/>
    </row>
    <row r="29" spans="1:6" ht="13" x14ac:dyDescent="0.3">
      <c r="A29" s="8"/>
      <c r="B29" s="40"/>
      <c r="C29" s="54"/>
      <c r="D29" s="45"/>
      <c r="E29" s="55"/>
      <c r="F29" s="106"/>
    </row>
    <row r="30" spans="1:6" ht="13" x14ac:dyDescent="0.3">
      <c r="A30" s="8" t="s">
        <v>39</v>
      </c>
      <c r="B30" s="40" t="s">
        <v>237</v>
      </c>
      <c r="C30" s="54"/>
      <c r="D30" s="45"/>
      <c r="E30" s="55"/>
      <c r="F30" s="106"/>
    </row>
    <row r="31" spans="1:6" ht="9" customHeight="1" x14ac:dyDescent="0.3">
      <c r="A31" s="8"/>
      <c r="B31" s="40"/>
      <c r="C31" s="54"/>
      <c r="D31" s="45"/>
      <c r="E31" s="55"/>
      <c r="F31" s="106"/>
    </row>
    <row r="32" spans="1:6" ht="13" x14ac:dyDescent="0.3">
      <c r="A32" s="8" t="s">
        <v>43</v>
      </c>
      <c r="B32" s="40" t="s">
        <v>238</v>
      </c>
      <c r="C32" s="54"/>
      <c r="D32" s="45"/>
      <c r="E32" s="55"/>
      <c r="F32" s="106"/>
    </row>
    <row r="33" spans="1:6" ht="9" customHeight="1" x14ac:dyDescent="0.3">
      <c r="A33" s="8"/>
      <c r="B33" s="40"/>
      <c r="C33" s="54"/>
      <c r="D33" s="45"/>
      <c r="E33" s="55"/>
      <c r="F33" s="106"/>
    </row>
    <row r="34" spans="1:6" ht="13" x14ac:dyDescent="0.3">
      <c r="A34" s="8" t="s">
        <v>46</v>
      </c>
      <c r="B34" s="40" t="s">
        <v>239</v>
      </c>
      <c r="C34" s="54"/>
      <c r="D34" s="45"/>
      <c r="E34" s="55"/>
      <c r="F34" s="106"/>
    </row>
    <row r="35" spans="1:6" ht="9.75" customHeight="1" x14ac:dyDescent="0.3">
      <c r="A35" s="8"/>
      <c r="B35" s="40"/>
      <c r="C35" s="54"/>
      <c r="D35" s="45"/>
      <c r="E35" s="55"/>
      <c r="F35" s="106"/>
    </row>
    <row r="36" spans="1:6" ht="13" x14ac:dyDescent="0.3">
      <c r="A36" s="8" t="s">
        <v>49</v>
      </c>
      <c r="B36" s="40" t="s">
        <v>240</v>
      </c>
      <c r="C36" s="54"/>
      <c r="D36" s="45"/>
      <c r="E36" s="55"/>
      <c r="F36" s="106"/>
    </row>
    <row r="37" spans="1:6" ht="8.25" customHeight="1" x14ac:dyDescent="0.3">
      <c r="A37" s="8"/>
      <c r="B37" s="40"/>
      <c r="C37" s="54"/>
      <c r="D37" s="45"/>
      <c r="E37" s="55"/>
      <c r="F37" s="106"/>
    </row>
    <row r="38" spans="1:6" ht="13" x14ac:dyDescent="0.3">
      <c r="A38" s="8" t="s">
        <v>54</v>
      </c>
      <c r="B38" s="40" t="s">
        <v>241</v>
      </c>
      <c r="C38" s="54"/>
      <c r="D38" s="45"/>
      <c r="E38" s="55"/>
      <c r="F38" s="106"/>
    </row>
    <row r="39" spans="1:6" ht="9.75" customHeight="1" x14ac:dyDescent="0.3">
      <c r="A39" s="8"/>
      <c r="B39" s="40"/>
      <c r="C39" s="54"/>
      <c r="D39" s="45"/>
      <c r="E39" s="55"/>
      <c r="F39" s="106"/>
    </row>
    <row r="40" spans="1:6" ht="13" x14ac:dyDescent="0.3">
      <c r="A40" s="8" t="s">
        <v>56</v>
      </c>
      <c r="B40" s="40" t="s">
        <v>242</v>
      </c>
      <c r="C40" s="54"/>
      <c r="D40" s="45"/>
      <c r="E40" s="55"/>
      <c r="F40" s="106"/>
    </row>
    <row r="41" spans="1:6" ht="9.75" customHeight="1" x14ac:dyDescent="0.3">
      <c r="A41" s="8"/>
      <c r="B41" s="40"/>
      <c r="C41" s="54"/>
      <c r="D41" s="45"/>
      <c r="E41" s="55"/>
      <c r="F41" s="106"/>
    </row>
    <row r="42" spans="1:6" ht="13" x14ac:dyDescent="0.3">
      <c r="A42" s="8" t="s">
        <v>61</v>
      </c>
      <c r="B42" s="40" t="s">
        <v>243</v>
      </c>
      <c r="C42" s="54"/>
      <c r="D42" s="45"/>
      <c r="E42" s="55"/>
      <c r="F42" s="106"/>
    </row>
    <row r="43" spans="1:6" ht="13" x14ac:dyDescent="0.3">
      <c r="A43" s="8"/>
      <c r="B43" s="40"/>
      <c r="C43" s="54"/>
      <c r="D43" s="45"/>
      <c r="E43" s="55"/>
      <c r="F43" s="106"/>
    </row>
    <row r="44" spans="1:6" ht="13" x14ac:dyDescent="0.3">
      <c r="A44" s="8" t="s">
        <v>65</v>
      </c>
      <c r="B44" s="40" t="s">
        <v>244</v>
      </c>
      <c r="C44" s="54"/>
      <c r="D44" s="45"/>
      <c r="E44" s="55"/>
      <c r="F44" s="106"/>
    </row>
    <row r="45" spans="1:6" ht="9" customHeight="1" x14ac:dyDescent="0.3">
      <c r="A45" s="8"/>
      <c r="B45" s="40"/>
      <c r="C45" s="54"/>
      <c r="D45" s="45"/>
      <c r="E45" s="55"/>
      <c r="F45" s="106"/>
    </row>
    <row r="46" spans="1:6" ht="13" x14ac:dyDescent="0.3">
      <c r="A46" s="8" t="s">
        <v>66</v>
      </c>
      <c r="B46" s="40" t="s">
        <v>245</v>
      </c>
      <c r="C46" s="54"/>
      <c r="D46" s="45"/>
      <c r="E46" s="55"/>
      <c r="F46" s="106"/>
    </row>
    <row r="47" spans="1:6" ht="9" customHeight="1" x14ac:dyDescent="0.3">
      <c r="A47" s="8"/>
      <c r="B47" s="40"/>
      <c r="C47" s="54"/>
      <c r="D47" s="45"/>
      <c r="E47" s="55"/>
      <c r="F47" s="106"/>
    </row>
    <row r="48" spans="1:6" ht="13" x14ac:dyDescent="0.3">
      <c r="A48" s="8" t="s">
        <v>68</v>
      </c>
      <c r="B48" s="40" t="s">
        <v>246</v>
      </c>
      <c r="C48" s="54"/>
      <c r="D48" s="45"/>
      <c r="E48" s="55"/>
      <c r="F48" s="106"/>
    </row>
    <row r="49" spans="1:7" ht="13" x14ac:dyDescent="0.3">
      <c r="A49" s="8"/>
      <c r="B49" s="40"/>
      <c r="C49" s="54"/>
      <c r="D49" s="45"/>
      <c r="E49" s="55"/>
      <c r="F49" s="106"/>
    </row>
    <row r="50" spans="1:7" ht="13" x14ac:dyDescent="0.3">
      <c r="A50" s="8"/>
      <c r="B50" s="45" t="s">
        <v>249</v>
      </c>
      <c r="C50" s="54"/>
      <c r="D50" s="45"/>
      <c r="E50" s="55"/>
      <c r="F50" s="107"/>
    </row>
    <row r="51" spans="1:7" ht="13.5" thickBot="1" x14ac:dyDescent="0.35">
      <c r="A51" s="8"/>
      <c r="B51" s="45" t="s">
        <v>250</v>
      </c>
      <c r="C51" s="54"/>
      <c r="D51" s="45"/>
      <c r="E51" s="55"/>
      <c r="F51" s="108">
        <f>SUM(F9:F50)</f>
        <v>0</v>
      </c>
    </row>
    <row r="52" spans="1:7" ht="13.5" thickTop="1" x14ac:dyDescent="0.3">
      <c r="A52" s="8"/>
      <c r="B52" s="45"/>
      <c r="C52" s="54"/>
      <c r="F52" s="56"/>
    </row>
    <row r="53" spans="1:7" ht="13" x14ac:dyDescent="0.3">
      <c r="A53" s="8"/>
      <c r="B53" s="45"/>
      <c r="C53" s="54"/>
      <c r="F53" s="56"/>
    </row>
    <row r="54" spans="1:7" ht="13.5" thickBot="1" x14ac:dyDescent="0.35">
      <c r="A54" s="8"/>
      <c r="B54" s="45"/>
      <c r="C54" s="54"/>
      <c r="F54" s="56"/>
    </row>
    <row r="55" spans="1:7" ht="14" thickTop="1" thickBot="1" x14ac:dyDescent="0.35">
      <c r="A55" s="131" t="s">
        <v>88</v>
      </c>
      <c r="B55" s="132" t="s">
        <v>0</v>
      </c>
      <c r="C55" s="133" t="s">
        <v>1</v>
      </c>
      <c r="D55" s="132" t="s">
        <v>2</v>
      </c>
      <c r="E55" s="134" t="s">
        <v>3</v>
      </c>
      <c r="F55" s="135" t="s">
        <v>4</v>
      </c>
    </row>
    <row r="56" spans="1:7" ht="7.5" customHeight="1" thickTop="1" x14ac:dyDescent="0.3">
      <c r="A56" s="8"/>
      <c r="B56" s="37"/>
      <c r="C56" s="38"/>
      <c r="D56" s="8"/>
      <c r="E56" s="3"/>
      <c r="F56" s="32"/>
    </row>
    <row r="57" spans="1:7" ht="13" x14ac:dyDescent="0.3">
      <c r="A57" s="8"/>
      <c r="B57" s="37" t="s">
        <v>286</v>
      </c>
      <c r="C57" s="38"/>
      <c r="D57" s="8"/>
      <c r="E57" s="3"/>
      <c r="F57" s="32"/>
    </row>
    <row r="58" spans="1:7" ht="13" x14ac:dyDescent="0.3">
      <c r="A58" s="8"/>
      <c r="B58" s="37" t="s">
        <v>305</v>
      </c>
      <c r="C58" s="38"/>
      <c r="D58" s="8"/>
      <c r="E58" s="3"/>
      <c r="F58" s="32"/>
    </row>
    <row r="59" spans="1:7" x14ac:dyDescent="0.25">
      <c r="A59" s="8"/>
      <c r="B59" s="39" t="s">
        <v>6</v>
      </c>
      <c r="C59" s="38"/>
      <c r="D59" s="8"/>
      <c r="E59" s="3"/>
      <c r="F59" s="32"/>
    </row>
    <row r="60" spans="1:7" ht="14.5" x14ac:dyDescent="0.25">
      <c r="A60" s="8" t="s">
        <v>7</v>
      </c>
      <c r="B60" s="40" t="s">
        <v>8</v>
      </c>
      <c r="C60" s="38">
        <v>397</v>
      </c>
      <c r="D60" s="8" t="s">
        <v>208</v>
      </c>
      <c r="E60" s="3"/>
      <c r="F60" s="32">
        <f>C60*E60</f>
        <v>0</v>
      </c>
    </row>
    <row r="61" spans="1:7" x14ac:dyDescent="0.25">
      <c r="A61" s="8"/>
      <c r="B61" s="40" t="s">
        <v>9</v>
      </c>
      <c r="C61" s="38"/>
      <c r="D61" s="8"/>
      <c r="E61" s="3"/>
      <c r="F61" s="32"/>
    </row>
    <row r="62" spans="1:7" ht="9.75" customHeight="1" x14ac:dyDescent="0.25">
      <c r="A62" s="8"/>
      <c r="B62" s="40"/>
      <c r="C62" s="38"/>
      <c r="D62" s="8"/>
      <c r="E62" s="3"/>
      <c r="F62" s="32"/>
    </row>
    <row r="63" spans="1:7" x14ac:dyDescent="0.25">
      <c r="A63" s="8" t="s">
        <v>10</v>
      </c>
      <c r="B63" s="40" t="s">
        <v>11</v>
      </c>
      <c r="C63" s="38">
        <v>2</v>
      </c>
      <c r="D63" s="8" t="s">
        <v>12</v>
      </c>
      <c r="E63" s="3"/>
      <c r="F63" s="32">
        <f t="shared" ref="F63" si="0">C63*E63</f>
        <v>0</v>
      </c>
      <c r="G63" s="25"/>
    </row>
    <row r="64" spans="1:7" x14ac:dyDescent="0.25">
      <c r="A64" s="8"/>
      <c r="B64" s="40"/>
      <c r="C64" s="38"/>
      <c r="D64" s="8"/>
      <c r="E64" s="3"/>
      <c r="F64" s="32"/>
      <c r="G64" s="25"/>
    </row>
    <row r="65" spans="1:6" x14ac:dyDescent="0.25">
      <c r="A65" s="8" t="s">
        <v>13</v>
      </c>
      <c r="B65" s="40" t="s">
        <v>14</v>
      </c>
      <c r="C65" s="38">
        <v>1</v>
      </c>
      <c r="D65" s="8" t="s">
        <v>12</v>
      </c>
      <c r="E65" s="3"/>
      <c r="F65" s="32">
        <f t="shared" ref="F65:F143" si="1">C65*E65</f>
        <v>0</v>
      </c>
    </row>
    <row r="66" spans="1:6" x14ac:dyDescent="0.25">
      <c r="A66" s="8"/>
      <c r="B66" s="40"/>
      <c r="C66" s="38"/>
      <c r="D66" s="8"/>
      <c r="E66" s="3"/>
      <c r="F66" s="32"/>
    </row>
    <row r="67" spans="1:6" ht="14.5" x14ac:dyDescent="0.25">
      <c r="A67" s="8" t="s">
        <v>15</v>
      </c>
      <c r="B67" s="20" t="s">
        <v>16</v>
      </c>
      <c r="C67" s="38">
        <v>200</v>
      </c>
      <c r="D67" s="8" t="s">
        <v>209</v>
      </c>
      <c r="E67" s="3"/>
      <c r="F67" s="32">
        <f t="shared" si="1"/>
        <v>0</v>
      </c>
    </row>
    <row r="68" spans="1:6" x14ac:dyDescent="0.25">
      <c r="A68" s="8"/>
      <c r="B68" s="20" t="s">
        <v>17</v>
      </c>
      <c r="C68" s="38"/>
      <c r="D68" s="8"/>
      <c r="E68" s="3"/>
      <c r="F68" s="32"/>
    </row>
    <row r="69" spans="1:6" ht="8.25" customHeight="1" x14ac:dyDescent="0.25">
      <c r="A69" s="8"/>
      <c r="B69" s="20"/>
      <c r="C69" s="38"/>
      <c r="D69" s="8"/>
      <c r="E69" s="3"/>
      <c r="F69" s="32"/>
    </row>
    <row r="70" spans="1:6" x14ac:dyDescent="0.25">
      <c r="A70" s="8"/>
      <c r="B70" s="41" t="s">
        <v>18</v>
      </c>
      <c r="C70" s="38"/>
      <c r="D70" s="8"/>
      <c r="E70" s="3"/>
      <c r="F70" s="32"/>
    </row>
    <row r="71" spans="1:6" x14ac:dyDescent="0.25">
      <c r="A71" s="8" t="s">
        <v>19</v>
      </c>
      <c r="B71" s="20" t="s">
        <v>20</v>
      </c>
      <c r="C71" s="38"/>
      <c r="D71" s="8"/>
      <c r="E71" s="3"/>
      <c r="F71" s="32"/>
    </row>
    <row r="72" spans="1:6" ht="14.5" x14ac:dyDescent="0.25">
      <c r="A72" s="8"/>
      <c r="B72" s="20" t="s">
        <v>21</v>
      </c>
      <c r="C72" s="42">
        <v>83</v>
      </c>
      <c r="D72" s="8" t="s">
        <v>209</v>
      </c>
      <c r="E72" s="3"/>
      <c r="F72" s="32">
        <f t="shared" si="1"/>
        <v>0</v>
      </c>
    </row>
    <row r="73" spans="1:6" ht="11.25" customHeight="1" x14ac:dyDescent="0.25">
      <c r="A73" s="8"/>
      <c r="B73" s="20"/>
      <c r="C73" s="42"/>
      <c r="D73" s="8"/>
      <c r="E73" s="3"/>
      <c r="F73" s="32"/>
    </row>
    <row r="74" spans="1:6" x14ac:dyDescent="0.25">
      <c r="A74" s="8" t="s">
        <v>22</v>
      </c>
      <c r="B74" s="20" t="s">
        <v>23</v>
      </c>
      <c r="C74" s="38"/>
      <c r="D74" s="8"/>
      <c r="E74" s="43"/>
      <c r="F74" s="32"/>
    </row>
    <row r="75" spans="1:6" ht="14.5" x14ac:dyDescent="0.25">
      <c r="A75" s="8"/>
      <c r="B75" s="20" t="s">
        <v>24</v>
      </c>
      <c r="C75" s="38">
        <v>8</v>
      </c>
      <c r="D75" s="8" t="s">
        <v>209</v>
      </c>
      <c r="E75" s="3"/>
      <c r="F75" s="32">
        <f t="shared" si="1"/>
        <v>0</v>
      </c>
    </row>
    <row r="76" spans="1:6" ht="11.25" customHeight="1" x14ac:dyDescent="0.25">
      <c r="A76" s="8"/>
      <c r="B76" s="20"/>
      <c r="C76" s="38"/>
      <c r="D76" s="8"/>
      <c r="E76" s="3"/>
      <c r="F76" s="32"/>
    </row>
    <row r="77" spans="1:6" x14ac:dyDescent="0.25">
      <c r="A77" s="8" t="s">
        <v>25</v>
      </c>
      <c r="B77" s="20" t="s">
        <v>26</v>
      </c>
      <c r="C77" s="38"/>
      <c r="D77" s="8"/>
      <c r="E77" s="3"/>
      <c r="F77" s="32"/>
    </row>
    <row r="78" spans="1:6" ht="14.5" x14ac:dyDescent="0.25">
      <c r="A78" s="8"/>
      <c r="B78" s="20" t="s">
        <v>27</v>
      </c>
      <c r="C78" s="38">
        <v>20</v>
      </c>
      <c r="D78" s="8" t="s">
        <v>209</v>
      </c>
      <c r="E78" s="3"/>
      <c r="F78" s="32">
        <f t="shared" si="1"/>
        <v>0</v>
      </c>
    </row>
    <row r="79" spans="1:6" ht="10.5" customHeight="1" x14ac:dyDescent="0.25">
      <c r="A79" s="8"/>
      <c r="B79" s="20"/>
      <c r="C79" s="38"/>
      <c r="D79" s="8"/>
      <c r="E79" s="3"/>
      <c r="F79" s="32"/>
    </row>
    <row r="80" spans="1:6" x14ac:dyDescent="0.25">
      <c r="A80" s="8" t="s">
        <v>28</v>
      </c>
      <c r="B80" s="20" t="s">
        <v>29</v>
      </c>
      <c r="C80" s="38"/>
      <c r="D80" s="8"/>
      <c r="E80" s="3"/>
      <c r="F80" s="32"/>
    </row>
    <row r="81" spans="1:6" ht="14.5" x14ac:dyDescent="0.25">
      <c r="A81" s="8"/>
      <c r="B81" s="20" t="s">
        <v>30</v>
      </c>
      <c r="C81" s="38">
        <v>26</v>
      </c>
      <c r="D81" s="8" t="s">
        <v>209</v>
      </c>
      <c r="E81" s="3"/>
      <c r="F81" s="32">
        <f t="shared" si="1"/>
        <v>0</v>
      </c>
    </row>
    <row r="82" spans="1:6" x14ac:dyDescent="0.25">
      <c r="A82" s="8"/>
      <c r="B82" s="20"/>
      <c r="C82" s="38"/>
      <c r="D82" s="8"/>
      <c r="E82" s="3"/>
      <c r="F82" s="32"/>
    </row>
    <row r="83" spans="1:6" ht="14.5" x14ac:dyDescent="0.25">
      <c r="A83" s="8" t="s">
        <v>31</v>
      </c>
      <c r="B83" s="20" t="s">
        <v>32</v>
      </c>
      <c r="C83" s="38">
        <v>30</v>
      </c>
      <c r="D83" s="8" t="s">
        <v>209</v>
      </c>
      <c r="E83" s="3"/>
      <c r="F83" s="32">
        <f t="shared" si="1"/>
        <v>0</v>
      </c>
    </row>
    <row r="84" spans="1:6" x14ac:dyDescent="0.25">
      <c r="A84" s="8"/>
      <c r="B84" s="20"/>
      <c r="C84" s="38"/>
      <c r="D84" s="8"/>
      <c r="E84" s="3"/>
      <c r="F84" s="32"/>
    </row>
    <row r="85" spans="1:6" x14ac:dyDescent="0.25">
      <c r="A85" s="8"/>
      <c r="B85" s="41" t="s">
        <v>33</v>
      </c>
      <c r="C85" s="38"/>
      <c r="D85" s="8"/>
      <c r="E85" s="3"/>
      <c r="F85" s="32"/>
    </row>
    <row r="86" spans="1:6" x14ac:dyDescent="0.25">
      <c r="A86" s="8"/>
      <c r="B86" s="41" t="s">
        <v>34</v>
      </c>
      <c r="C86" s="38"/>
      <c r="D86" s="8"/>
      <c r="E86" s="3"/>
      <c r="F86" s="32"/>
    </row>
    <row r="87" spans="1:6" x14ac:dyDescent="0.25">
      <c r="A87" s="8" t="s">
        <v>35</v>
      </c>
      <c r="B87" s="20" t="s">
        <v>36</v>
      </c>
      <c r="C87" s="38"/>
      <c r="D87" s="8"/>
      <c r="E87" s="3"/>
      <c r="F87" s="32"/>
    </row>
    <row r="88" spans="1:6" ht="14.5" x14ac:dyDescent="0.25">
      <c r="A88" s="8"/>
      <c r="B88" s="20" t="s">
        <v>37</v>
      </c>
      <c r="C88" s="38">
        <v>179</v>
      </c>
      <c r="D88" s="8" t="s">
        <v>209</v>
      </c>
      <c r="E88" s="43"/>
      <c r="F88" s="32">
        <f>C88*E88</f>
        <v>0</v>
      </c>
    </row>
    <row r="89" spans="1:6" ht="10.5" customHeight="1" x14ac:dyDescent="0.25">
      <c r="A89" s="8"/>
      <c r="B89" s="20"/>
      <c r="C89" s="38"/>
      <c r="D89" s="8"/>
      <c r="E89" s="43"/>
      <c r="F89" s="32"/>
    </row>
    <row r="90" spans="1:6" x14ac:dyDescent="0.25">
      <c r="A90" s="8"/>
      <c r="B90" s="41" t="s">
        <v>38</v>
      </c>
      <c r="C90" s="38"/>
      <c r="D90" s="8"/>
      <c r="E90" s="3"/>
      <c r="F90" s="32"/>
    </row>
    <row r="91" spans="1:6" x14ac:dyDescent="0.25">
      <c r="A91" s="8" t="s">
        <v>39</v>
      </c>
      <c r="B91" s="20" t="s">
        <v>40</v>
      </c>
      <c r="C91" s="38"/>
      <c r="D91" s="8"/>
      <c r="E91" s="3"/>
      <c r="F91" s="32"/>
    </row>
    <row r="92" spans="1:6" x14ac:dyDescent="0.25">
      <c r="A92" s="8"/>
      <c r="B92" s="20" t="s">
        <v>41</v>
      </c>
      <c r="C92" s="38"/>
      <c r="D92" s="8"/>
      <c r="E92" s="3"/>
      <c r="F92" s="32"/>
    </row>
    <row r="93" spans="1:6" ht="14.5" x14ac:dyDescent="0.25">
      <c r="A93" s="8"/>
      <c r="B93" s="20" t="s">
        <v>42</v>
      </c>
      <c r="C93" s="38">
        <v>69</v>
      </c>
      <c r="D93" s="8" t="s">
        <v>208</v>
      </c>
      <c r="E93" s="3"/>
      <c r="F93" s="32">
        <f t="shared" si="1"/>
        <v>0</v>
      </c>
    </row>
    <row r="94" spans="1:6" x14ac:dyDescent="0.25">
      <c r="A94" s="8"/>
      <c r="B94" s="20"/>
      <c r="C94" s="38"/>
      <c r="D94" s="8"/>
      <c r="E94" s="3"/>
      <c r="F94" s="32"/>
    </row>
    <row r="95" spans="1:6" x14ac:dyDescent="0.25">
      <c r="A95" s="8" t="s">
        <v>43</v>
      </c>
      <c r="B95" s="20" t="s">
        <v>44</v>
      </c>
      <c r="C95" s="38"/>
      <c r="D95" s="8"/>
      <c r="E95" s="3"/>
      <c r="F95" s="32"/>
    </row>
    <row r="96" spans="1:6" ht="14.5" x14ac:dyDescent="0.25">
      <c r="A96" s="8"/>
      <c r="B96" s="20" t="s">
        <v>45</v>
      </c>
      <c r="C96" s="38">
        <v>21</v>
      </c>
      <c r="D96" s="8" t="s">
        <v>209</v>
      </c>
      <c r="E96" s="3"/>
      <c r="F96" s="32">
        <f t="shared" si="1"/>
        <v>0</v>
      </c>
    </row>
    <row r="97" spans="1:6" x14ac:dyDescent="0.25">
      <c r="A97" s="8"/>
      <c r="B97" s="20"/>
      <c r="C97" s="38"/>
      <c r="D97" s="8"/>
      <c r="E97" s="3"/>
      <c r="F97" s="32"/>
    </row>
    <row r="98" spans="1:6" x14ac:dyDescent="0.25">
      <c r="A98" s="8" t="s">
        <v>46</v>
      </c>
      <c r="B98" s="20" t="s">
        <v>47</v>
      </c>
      <c r="C98" s="38"/>
      <c r="D98" s="8"/>
      <c r="E98" s="3"/>
      <c r="F98" s="32"/>
    </row>
    <row r="99" spans="1:6" ht="14.5" x14ac:dyDescent="0.25">
      <c r="A99" s="8"/>
      <c r="B99" s="20" t="s">
        <v>48</v>
      </c>
      <c r="C99" s="38">
        <v>2</v>
      </c>
      <c r="D99" s="8" t="s">
        <v>209</v>
      </c>
      <c r="E99" s="3"/>
      <c r="F99" s="32">
        <f t="shared" si="1"/>
        <v>0</v>
      </c>
    </row>
    <row r="100" spans="1:6" x14ac:dyDescent="0.25">
      <c r="A100" s="8"/>
      <c r="B100" s="20"/>
      <c r="C100" s="38"/>
      <c r="D100" s="8"/>
      <c r="E100" s="3"/>
      <c r="F100" s="32"/>
    </row>
    <row r="101" spans="1:6" ht="14.5" x14ac:dyDescent="0.25">
      <c r="A101" s="8" t="s">
        <v>49</v>
      </c>
      <c r="B101" s="20" t="s">
        <v>223</v>
      </c>
      <c r="C101" s="38">
        <v>39</v>
      </c>
      <c r="D101" s="8" t="s">
        <v>209</v>
      </c>
      <c r="E101" s="3"/>
      <c r="F101" s="32">
        <f t="shared" ref="F101" si="2">C101*E101</f>
        <v>0</v>
      </c>
    </row>
    <row r="102" spans="1:6" x14ac:dyDescent="0.25">
      <c r="A102" s="8"/>
      <c r="B102" s="20"/>
      <c r="C102" s="38"/>
      <c r="D102" s="8"/>
      <c r="E102" s="3"/>
      <c r="F102" s="32"/>
    </row>
    <row r="103" spans="1:6" x14ac:dyDescent="0.25">
      <c r="A103" s="8"/>
      <c r="B103" s="41" t="s">
        <v>50</v>
      </c>
      <c r="C103" s="38"/>
      <c r="D103" s="8"/>
      <c r="E103" s="3"/>
      <c r="F103" s="32"/>
    </row>
    <row r="104" spans="1:6" x14ac:dyDescent="0.25">
      <c r="A104" s="8"/>
      <c r="B104" s="41" t="s">
        <v>51</v>
      </c>
      <c r="C104" s="38"/>
      <c r="D104" s="8"/>
      <c r="E104" s="3"/>
      <c r="F104" s="32"/>
    </row>
    <row r="105" spans="1:6" x14ac:dyDescent="0.25">
      <c r="A105" s="8"/>
      <c r="B105" s="41" t="s">
        <v>52</v>
      </c>
      <c r="C105" s="38"/>
      <c r="D105" s="8"/>
      <c r="E105" s="3"/>
      <c r="F105" s="32"/>
    </row>
    <row r="106" spans="1:6" x14ac:dyDescent="0.25">
      <c r="A106" s="8"/>
      <c r="B106" s="41" t="s">
        <v>53</v>
      </c>
      <c r="C106" s="38"/>
      <c r="D106" s="8"/>
      <c r="E106" s="3"/>
      <c r="F106" s="32"/>
    </row>
    <row r="107" spans="1:6" ht="14.5" x14ac:dyDescent="0.25">
      <c r="A107" s="8" t="s">
        <v>54</v>
      </c>
      <c r="B107" s="20" t="s">
        <v>55</v>
      </c>
      <c r="C107" s="38">
        <v>5</v>
      </c>
      <c r="D107" s="8" t="s">
        <v>209</v>
      </c>
      <c r="E107" s="3"/>
      <c r="F107" s="32">
        <f>C107*E107</f>
        <v>0</v>
      </c>
    </row>
    <row r="108" spans="1:6" x14ac:dyDescent="0.25">
      <c r="A108" s="8"/>
      <c r="B108" s="20"/>
      <c r="C108" s="38"/>
      <c r="D108" s="8"/>
      <c r="E108" s="3"/>
      <c r="F108" s="32"/>
    </row>
    <row r="109" spans="1:6" ht="14.5" x14ac:dyDescent="0.25">
      <c r="A109" s="8" t="s">
        <v>56</v>
      </c>
      <c r="B109" s="20" t="s">
        <v>57</v>
      </c>
      <c r="C109" s="38">
        <v>3</v>
      </c>
      <c r="D109" s="8" t="s">
        <v>209</v>
      </c>
      <c r="E109" s="3"/>
      <c r="F109" s="32">
        <f>C109*E109</f>
        <v>0</v>
      </c>
    </row>
    <row r="110" spans="1:6" x14ac:dyDescent="0.25">
      <c r="A110" s="8"/>
      <c r="B110" s="20"/>
      <c r="C110" s="38"/>
      <c r="D110" s="8"/>
      <c r="E110" s="3"/>
      <c r="F110" s="32"/>
    </row>
    <row r="111" spans="1:6" ht="13.5" thickBot="1" x14ac:dyDescent="0.35">
      <c r="A111" s="8"/>
      <c r="B111" s="45" t="s">
        <v>205</v>
      </c>
      <c r="C111" s="38"/>
      <c r="D111" s="8"/>
      <c r="E111" s="3"/>
      <c r="F111" s="49">
        <f>SUM(F58:F110)</f>
        <v>0</v>
      </c>
    </row>
    <row r="112" spans="1:6" ht="14" thickTop="1" thickBot="1" x14ac:dyDescent="0.35">
      <c r="A112" s="131" t="s">
        <v>88</v>
      </c>
      <c r="B112" s="132" t="s">
        <v>0</v>
      </c>
      <c r="C112" s="133" t="s">
        <v>1</v>
      </c>
      <c r="D112" s="132" t="s">
        <v>2</v>
      </c>
      <c r="E112" s="134" t="s">
        <v>3</v>
      </c>
      <c r="F112" s="135" t="s">
        <v>4</v>
      </c>
    </row>
    <row r="113" spans="1:6" ht="13" thickTop="1" x14ac:dyDescent="0.25">
      <c r="A113" s="8"/>
      <c r="B113" s="20"/>
      <c r="C113" s="38"/>
      <c r="D113" s="8"/>
      <c r="E113" s="3"/>
      <c r="F113" s="32"/>
    </row>
    <row r="114" spans="1:6" ht="13" x14ac:dyDescent="0.3">
      <c r="A114" s="8"/>
      <c r="B114" s="45" t="s">
        <v>204</v>
      </c>
      <c r="C114" s="38"/>
      <c r="D114" s="8"/>
      <c r="E114" s="3"/>
      <c r="F114" s="49">
        <f>F111</f>
        <v>0</v>
      </c>
    </row>
    <row r="115" spans="1:6" x14ac:dyDescent="0.25">
      <c r="A115" s="8"/>
      <c r="B115" s="20"/>
      <c r="C115" s="38"/>
      <c r="D115" s="8"/>
      <c r="E115" s="3"/>
      <c r="F115" s="32"/>
    </row>
    <row r="116" spans="1:6" x14ac:dyDescent="0.25">
      <c r="A116" s="8"/>
      <c r="B116" s="41" t="s">
        <v>58</v>
      </c>
      <c r="C116" s="38"/>
      <c r="D116" s="8"/>
      <c r="E116" s="3"/>
      <c r="F116" s="32"/>
    </row>
    <row r="117" spans="1:6" x14ac:dyDescent="0.25">
      <c r="A117" s="8"/>
      <c r="B117" s="41" t="s">
        <v>59</v>
      </c>
      <c r="C117" s="38"/>
      <c r="D117" s="8"/>
      <c r="E117" s="3"/>
      <c r="F117" s="32"/>
    </row>
    <row r="118" spans="1:6" x14ac:dyDescent="0.25">
      <c r="A118" s="8"/>
      <c r="B118" s="41" t="s">
        <v>60</v>
      </c>
      <c r="C118" s="38"/>
      <c r="D118" s="8"/>
      <c r="E118" s="3"/>
      <c r="F118" s="32"/>
    </row>
    <row r="119" spans="1:6" x14ac:dyDescent="0.25">
      <c r="A119" s="8"/>
      <c r="B119" s="41"/>
      <c r="C119" s="38"/>
      <c r="D119" s="8"/>
      <c r="E119" s="3"/>
      <c r="F119" s="32"/>
    </row>
    <row r="120" spans="1:6" x14ac:dyDescent="0.25">
      <c r="A120" s="8" t="s">
        <v>61</v>
      </c>
      <c r="B120" s="20" t="s">
        <v>62</v>
      </c>
      <c r="C120" s="38"/>
      <c r="D120" s="8"/>
      <c r="E120" s="43"/>
      <c r="F120" s="32"/>
    </row>
    <row r="121" spans="1:6" x14ac:dyDescent="0.25">
      <c r="A121" s="8"/>
      <c r="B121" s="20" t="s">
        <v>63</v>
      </c>
      <c r="C121" s="38">
        <v>522</v>
      </c>
      <c r="D121" s="8">
        <v>119</v>
      </c>
      <c r="E121" s="43"/>
      <c r="F121" s="32">
        <f t="shared" si="1"/>
        <v>0</v>
      </c>
    </row>
    <row r="122" spans="1:6" x14ac:dyDescent="0.25">
      <c r="A122" s="8"/>
      <c r="B122" s="20"/>
      <c r="C122" s="38"/>
      <c r="D122" s="8"/>
      <c r="E122" s="43"/>
      <c r="F122" s="32"/>
    </row>
    <row r="123" spans="1:6" x14ac:dyDescent="0.25">
      <c r="A123" s="8" t="s">
        <v>65</v>
      </c>
      <c r="B123" s="20" t="s">
        <v>287</v>
      </c>
      <c r="C123" s="38">
        <v>578</v>
      </c>
      <c r="D123" s="8" t="s">
        <v>64</v>
      </c>
      <c r="E123" s="43"/>
      <c r="F123" s="32">
        <f t="shared" si="1"/>
        <v>0</v>
      </c>
    </row>
    <row r="124" spans="1:6" x14ac:dyDescent="0.25">
      <c r="A124" s="8"/>
      <c r="B124" s="20"/>
      <c r="C124" s="38"/>
      <c r="D124" s="8"/>
      <c r="E124" s="43"/>
      <c r="F124" s="32"/>
    </row>
    <row r="125" spans="1:6" x14ac:dyDescent="0.25">
      <c r="A125" s="8" t="s">
        <v>66</v>
      </c>
      <c r="B125" s="20" t="s">
        <v>288</v>
      </c>
      <c r="C125" s="38">
        <v>224</v>
      </c>
      <c r="D125" s="8" t="s">
        <v>64</v>
      </c>
      <c r="E125" s="43"/>
      <c r="F125" s="32">
        <f t="shared" si="1"/>
        <v>0</v>
      </c>
    </row>
    <row r="126" spans="1:6" x14ac:dyDescent="0.25">
      <c r="A126" s="8"/>
      <c r="B126" s="20"/>
      <c r="C126" s="38"/>
      <c r="D126" s="8"/>
      <c r="E126" s="43"/>
      <c r="F126" s="32"/>
    </row>
    <row r="127" spans="1:6" x14ac:dyDescent="0.25">
      <c r="A127" s="8"/>
      <c r="B127" s="41" t="s">
        <v>67</v>
      </c>
      <c r="C127" s="38"/>
      <c r="D127" s="8"/>
      <c r="E127" s="3"/>
      <c r="F127" s="32"/>
    </row>
    <row r="128" spans="1:6" ht="14.5" x14ac:dyDescent="0.25">
      <c r="A128" s="8" t="s">
        <v>68</v>
      </c>
      <c r="B128" s="20" t="s">
        <v>69</v>
      </c>
      <c r="C128" s="38">
        <v>53</v>
      </c>
      <c r="D128" s="8" t="s">
        <v>208</v>
      </c>
      <c r="E128" s="3"/>
      <c r="F128" s="32">
        <f t="shared" si="1"/>
        <v>0</v>
      </c>
    </row>
    <row r="129" spans="1:6" x14ac:dyDescent="0.25">
      <c r="A129" s="8"/>
      <c r="B129" s="20"/>
      <c r="C129" s="38"/>
      <c r="D129" s="8"/>
      <c r="E129" s="3"/>
      <c r="F129" s="32"/>
    </row>
    <row r="130" spans="1:6" ht="14.5" x14ac:dyDescent="0.25">
      <c r="A130" s="8" t="s">
        <v>70</v>
      </c>
      <c r="B130" s="20" t="s">
        <v>71</v>
      </c>
      <c r="C130" s="38">
        <v>12</v>
      </c>
      <c r="D130" s="8" t="s">
        <v>208</v>
      </c>
      <c r="E130" s="3"/>
      <c r="F130" s="32">
        <f t="shared" si="1"/>
        <v>0</v>
      </c>
    </row>
    <row r="131" spans="1:6" x14ac:dyDescent="0.25">
      <c r="A131" s="8"/>
      <c r="B131" s="20"/>
      <c r="C131" s="38"/>
      <c r="D131" s="8"/>
      <c r="E131" s="3"/>
      <c r="F131" s="32"/>
    </row>
    <row r="132" spans="1:6" x14ac:dyDescent="0.25">
      <c r="A132" s="8" t="s">
        <v>72</v>
      </c>
      <c r="B132" s="20" t="s">
        <v>73</v>
      </c>
      <c r="C132" s="38">
        <v>89</v>
      </c>
      <c r="D132" s="8" t="s">
        <v>74</v>
      </c>
      <c r="E132" s="3"/>
      <c r="F132" s="32">
        <f t="shared" si="1"/>
        <v>0</v>
      </c>
    </row>
    <row r="133" spans="1:6" x14ac:dyDescent="0.25">
      <c r="A133" s="8"/>
      <c r="B133" s="20"/>
      <c r="C133" s="38"/>
      <c r="D133" s="8"/>
      <c r="E133" s="3"/>
      <c r="F133" s="32"/>
    </row>
    <row r="134" spans="1:6" x14ac:dyDescent="0.25">
      <c r="A134" s="8" t="s">
        <v>75</v>
      </c>
      <c r="B134" s="20" t="s">
        <v>76</v>
      </c>
      <c r="C134" s="38">
        <v>40</v>
      </c>
      <c r="D134" s="8" t="s">
        <v>74</v>
      </c>
      <c r="E134" s="3"/>
      <c r="F134" s="32">
        <f t="shared" si="1"/>
        <v>0</v>
      </c>
    </row>
    <row r="135" spans="1:6" x14ac:dyDescent="0.25">
      <c r="A135" s="8"/>
      <c r="B135" s="20"/>
      <c r="C135" s="38"/>
      <c r="D135" s="8"/>
      <c r="E135" s="3"/>
      <c r="F135" s="32"/>
    </row>
    <row r="136" spans="1:6" x14ac:dyDescent="0.25">
      <c r="A136" s="8"/>
      <c r="B136" s="41" t="s">
        <v>77</v>
      </c>
      <c r="C136" s="38"/>
      <c r="D136" s="8"/>
      <c r="E136" s="3"/>
      <c r="F136" s="32"/>
    </row>
    <row r="137" spans="1:6" x14ac:dyDescent="0.25">
      <c r="A137" s="8" t="s">
        <v>78</v>
      </c>
      <c r="B137" s="20" t="s">
        <v>79</v>
      </c>
      <c r="C137" s="38"/>
      <c r="D137" s="8"/>
      <c r="E137" s="3"/>
      <c r="F137" s="32"/>
    </row>
    <row r="138" spans="1:6" ht="14.5" x14ac:dyDescent="0.25">
      <c r="A138" s="8"/>
      <c r="B138" s="20" t="s">
        <v>80</v>
      </c>
      <c r="C138" s="38">
        <v>254</v>
      </c>
      <c r="D138" s="8" t="s">
        <v>208</v>
      </c>
      <c r="E138" s="3"/>
      <c r="F138" s="32">
        <f t="shared" si="1"/>
        <v>0</v>
      </c>
    </row>
    <row r="139" spans="1:6" x14ac:dyDescent="0.25">
      <c r="A139" s="8"/>
      <c r="B139" s="20"/>
      <c r="C139" s="38"/>
      <c r="D139" s="8"/>
      <c r="E139" s="3"/>
      <c r="F139" s="32"/>
    </row>
    <row r="140" spans="1:6" ht="14.5" x14ac:dyDescent="0.25">
      <c r="A140" s="8" t="s">
        <v>81</v>
      </c>
      <c r="B140" s="20" t="s">
        <v>82</v>
      </c>
      <c r="C140" s="38">
        <v>40</v>
      </c>
      <c r="D140" s="8" t="s">
        <v>208</v>
      </c>
      <c r="E140" s="3"/>
      <c r="F140" s="32">
        <f t="shared" si="1"/>
        <v>0</v>
      </c>
    </row>
    <row r="141" spans="1:6" x14ac:dyDescent="0.25">
      <c r="A141" s="8"/>
      <c r="B141" s="20"/>
      <c r="C141" s="38"/>
      <c r="D141" s="8"/>
      <c r="E141" s="3"/>
      <c r="F141" s="32"/>
    </row>
    <row r="142" spans="1:6" x14ac:dyDescent="0.25">
      <c r="A142" s="8" t="s">
        <v>83</v>
      </c>
      <c r="B142" s="20" t="s">
        <v>84</v>
      </c>
      <c r="C142" s="38"/>
      <c r="D142" s="8"/>
      <c r="E142" s="3"/>
      <c r="F142" s="32"/>
    </row>
    <row r="143" spans="1:6" ht="14.5" x14ac:dyDescent="0.25">
      <c r="A143" s="8"/>
      <c r="B143" s="20" t="s">
        <v>85</v>
      </c>
      <c r="C143" s="38">
        <v>40</v>
      </c>
      <c r="D143" s="8" t="s">
        <v>208</v>
      </c>
      <c r="E143" s="3"/>
      <c r="F143" s="32">
        <f t="shared" si="1"/>
        <v>0</v>
      </c>
    </row>
    <row r="144" spans="1:6" x14ac:dyDescent="0.25">
      <c r="A144" s="8"/>
      <c r="B144" s="20"/>
      <c r="C144" s="38"/>
      <c r="D144" s="8"/>
      <c r="E144" s="3"/>
      <c r="F144" s="32"/>
    </row>
    <row r="145" spans="1:6" x14ac:dyDescent="0.25">
      <c r="A145" s="8" t="s">
        <v>86</v>
      </c>
      <c r="B145" s="20" t="s">
        <v>87</v>
      </c>
      <c r="C145" s="38"/>
      <c r="D145" s="8" t="s">
        <v>88</v>
      </c>
      <c r="E145" s="3"/>
      <c r="F145" s="32"/>
    </row>
    <row r="146" spans="1:6" x14ac:dyDescent="0.25">
      <c r="A146" s="8"/>
      <c r="B146" s="20"/>
      <c r="C146" s="38"/>
      <c r="D146" s="8"/>
      <c r="E146" s="3"/>
      <c r="F146" s="32"/>
    </row>
    <row r="147" spans="1:6" x14ac:dyDescent="0.25">
      <c r="A147" s="8"/>
      <c r="B147" s="20"/>
      <c r="C147" s="38"/>
      <c r="D147" s="8"/>
      <c r="E147" s="3"/>
      <c r="F147" s="32"/>
    </row>
    <row r="148" spans="1:6" ht="13" x14ac:dyDescent="0.3">
      <c r="A148" s="8"/>
      <c r="B148" s="47" t="s">
        <v>5</v>
      </c>
      <c r="C148" s="38"/>
      <c r="D148" s="8"/>
      <c r="E148" s="3"/>
      <c r="F148" s="44"/>
    </row>
    <row r="149" spans="1:6" ht="13.5" thickBot="1" x14ac:dyDescent="0.35">
      <c r="A149" s="8"/>
      <c r="B149" s="20" t="s">
        <v>89</v>
      </c>
      <c r="C149" s="38"/>
      <c r="D149" s="8"/>
      <c r="E149" s="23"/>
      <c r="F149" s="48">
        <f>SUM(F113:F148)</f>
        <v>0</v>
      </c>
    </row>
    <row r="150" spans="1:6" ht="13" thickTop="1" x14ac:dyDescent="0.25">
      <c r="A150" s="8"/>
      <c r="B150" s="20"/>
      <c r="C150" s="38"/>
      <c r="D150" s="8"/>
      <c r="E150" s="23"/>
      <c r="F150" s="32"/>
    </row>
    <row r="151" spans="1:6" x14ac:dyDescent="0.25">
      <c r="A151" s="8"/>
      <c r="B151" s="20"/>
      <c r="C151" s="38"/>
      <c r="D151" s="8"/>
      <c r="E151" s="23"/>
      <c r="F151" s="32"/>
    </row>
    <row r="152" spans="1:6" x14ac:dyDescent="0.25">
      <c r="A152" s="8"/>
      <c r="B152" s="20"/>
      <c r="C152" s="38"/>
      <c r="D152" s="8"/>
      <c r="E152" s="23"/>
      <c r="F152" s="32"/>
    </row>
    <row r="153" spans="1:6" x14ac:dyDescent="0.25">
      <c r="A153" s="8"/>
      <c r="B153" s="20"/>
      <c r="C153" s="38"/>
      <c r="D153" s="8"/>
      <c r="E153" s="23"/>
      <c r="F153" s="32"/>
    </row>
    <row r="154" spans="1:6" x14ac:dyDescent="0.25">
      <c r="A154" s="8"/>
      <c r="B154" s="20"/>
      <c r="C154" s="38"/>
      <c r="D154" s="8"/>
      <c r="E154" s="23"/>
      <c r="F154" s="32"/>
    </row>
    <row r="155" spans="1:6" x14ac:dyDescent="0.25">
      <c r="A155" s="8"/>
      <c r="B155" s="20"/>
      <c r="C155" s="38"/>
      <c r="D155" s="8"/>
      <c r="E155" s="23"/>
      <c r="F155" s="32"/>
    </row>
    <row r="156" spans="1:6" x14ac:dyDescent="0.25">
      <c r="A156" s="8"/>
      <c r="B156" s="20"/>
      <c r="C156" s="38"/>
      <c r="D156" s="8"/>
      <c r="E156" s="23"/>
      <c r="F156" s="32"/>
    </row>
    <row r="157" spans="1:6" x14ac:dyDescent="0.25">
      <c r="A157" s="8"/>
      <c r="B157" s="20"/>
      <c r="C157" s="38"/>
      <c r="D157" s="8"/>
      <c r="E157" s="23"/>
      <c r="F157" s="32"/>
    </row>
    <row r="158" spans="1:6" x14ac:dyDescent="0.25">
      <c r="A158" s="8"/>
      <c r="B158" s="20"/>
      <c r="C158" s="38"/>
      <c r="D158" s="8"/>
      <c r="E158" s="23"/>
      <c r="F158" s="32"/>
    </row>
    <row r="159" spans="1:6" x14ac:dyDescent="0.25">
      <c r="A159" s="8"/>
      <c r="B159" s="20"/>
      <c r="C159" s="38"/>
      <c r="D159" s="8"/>
      <c r="E159" s="23"/>
      <c r="F159" s="32"/>
    </row>
    <row r="160" spans="1:6" x14ac:dyDescent="0.25">
      <c r="A160" s="8"/>
      <c r="B160" s="20"/>
      <c r="C160" s="38"/>
      <c r="D160" s="8"/>
      <c r="E160" s="23"/>
      <c r="F160" s="32"/>
    </row>
    <row r="161" spans="1:6" x14ac:dyDescent="0.25">
      <c r="A161" s="8"/>
      <c r="B161" s="20"/>
      <c r="C161" s="38"/>
      <c r="D161" s="8"/>
      <c r="E161" s="23"/>
      <c r="F161" s="32"/>
    </row>
    <row r="162" spans="1:6" x14ac:dyDescent="0.25">
      <c r="A162" s="8"/>
      <c r="B162" s="20"/>
      <c r="C162" s="38"/>
      <c r="D162" s="8"/>
      <c r="E162" s="23"/>
      <c r="F162" s="32"/>
    </row>
    <row r="163" spans="1:6" x14ac:dyDescent="0.25">
      <c r="A163" s="8"/>
      <c r="B163" s="20"/>
      <c r="C163" s="38"/>
      <c r="D163" s="8"/>
      <c r="E163" s="23"/>
      <c r="F163" s="32"/>
    </row>
    <row r="164" spans="1:6" x14ac:dyDescent="0.25">
      <c r="A164" s="8"/>
      <c r="B164" s="20"/>
      <c r="C164" s="38"/>
      <c r="D164" s="8"/>
      <c r="E164" s="23"/>
      <c r="F164" s="32"/>
    </row>
    <row r="165" spans="1:6" x14ac:dyDescent="0.25">
      <c r="A165" s="8"/>
      <c r="B165" s="20"/>
      <c r="C165" s="38"/>
      <c r="D165" s="8"/>
      <c r="E165" s="23"/>
      <c r="F165" s="32"/>
    </row>
    <row r="166" spans="1:6" x14ac:dyDescent="0.25">
      <c r="A166" s="8"/>
      <c r="B166" s="20"/>
      <c r="C166" s="38"/>
      <c r="D166" s="8"/>
      <c r="E166" s="23"/>
      <c r="F166" s="32"/>
    </row>
    <row r="167" spans="1:6" x14ac:dyDescent="0.25">
      <c r="A167" s="8"/>
      <c r="B167" s="20"/>
      <c r="C167" s="38"/>
      <c r="D167" s="8"/>
      <c r="E167" s="23"/>
      <c r="F167" s="32"/>
    </row>
    <row r="168" spans="1:6" ht="13" thickBot="1" x14ac:dyDescent="0.3">
      <c r="A168" s="8"/>
      <c r="B168" s="20"/>
      <c r="C168" s="38"/>
      <c r="D168" s="8"/>
      <c r="E168" s="23"/>
      <c r="F168" s="32"/>
    </row>
    <row r="169" spans="1:6" ht="14" thickTop="1" thickBot="1" x14ac:dyDescent="0.35">
      <c r="A169" s="131" t="s">
        <v>88</v>
      </c>
      <c r="B169" s="132" t="s">
        <v>0</v>
      </c>
      <c r="C169" s="133" t="s">
        <v>1</v>
      </c>
      <c r="D169" s="132" t="s">
        <v>2</v>
      </c>
      <c r="E169" s="134" t="s">
        <v>3</v>
      </c>
      <c r="F169" s="135" t="s">
        <v>4</v>
      </c>
    </row>
    <row r="170" spans="1:6" ht="6" customHeight="1" thickTop="1" x14ac:dyDescent="0.3">
      <c r="A170" s="8"/>
      <c r="B170" s="37"/>
      <c r="C170" s="38"/>
      <c r="D170" s="8"/>
      <c r="E170" s="3"/>
      <c r="F170" s="32"/>
    </row>
    <row r="171" spans="1:6" ht="13" x14ac:dyDescent="0.3">
      <c r="A171" s="8"/>
      <c r="B171" s="37" t="s">
        <v>206</v>
      </c>
      <c r="C171" s="38"/>
      <c r="D171" s="8"/>
      <c r="E171" s="3"/>
      <c r="F171" s="32"/>
    </row>
    <row r="172" spans="1:6" x14ac:dyDescent="0.25">
      <c r="A172" s="8"/>
      <c r="B172" s="20"/>
      <c r="C172" s="38"/>
      <c r="D172" s="8"/>
      <c r="E172" s="23"/>
      <c r="F172" s="32"/>
    </row>
    <row r="173" spans="1:6" ht="13" x14ac:dyDescent="0.3">
      <c r="A173" s="8"/>
      <c r="B173" s="37" t="s">
        <v>90</v>
      </c>
      <c r="C173" s="38"/>
      <c r="D173" s="8"/>
      <c r="E173" s="3"/>
      <c r="F173" s="32"/>
    </row>
    <row r="174" spans="1:6" x14ac:dyDescent="0.25">
      <c r="A174" s="8"/>
      <c r="B174" s="41" t="s">
        <v>50</v>
      </c>
      <c r="C174" s="38"/>
      <c r="D174" s="8"/>
      <c r="E174" s="3"/>
      <c r="F174" s="32"/>
    </row>
    <row r="175" spans="1:6" x14ac:dyDescent="0.25">
      <c r="A175" s="8"/>
      <c r="B175" s="41" t="s">
        <v>91</v>
      </c>
      <c r="C175" s="38"/>
      <c r="D175" s="8"/>
      <c r="E175" s="3"/>
      <c r="F175" s="32"/>
    </row>
    <row r="176" spans="1:6" x14ac:dyDescent="0.25">
      <c r="A176" s="8"/>
      <c r="B176" s="41" t="s">
        <v>92</v>
      </c>
      <c r="C176" s="38"/>
      <c r="D176" s="8"/>
      <c r="E176" s="3"/>
      <c r="F176" s="32"/>
    </row>
    <row r="177" spans="1:6" x14ac:dyDescent="0.25">
      <c r="A177" s="8"/>
      <c r="B177" s="41" t="s">
        <v>53</v>
      </c>
      <c r="C177" s="38"/>
      <c r="D177" s="8"/>
      <c r="E177" s="3"/>
      <c r="F177" s="32"/>
    </row>
    <row r="178" spans="1:6" ht="14.5" x14ac:dyDescent="0.25">
      <c r="A178" s="8" t="s">
        <v>7</v>
      </c>
      <c r="B178" s="20" t="s">
        <v>212</v>
      </c>
      <c r="C178" s="38">
        <v>11</v>
      </c>
      <c r="D178" s="8" t="s">
        <v>209</v>
      </c>
      <c r="E178" s="3">
        <f>E107</f>
        <v>0</v>
      </c>
      <c r="F178" s="32">
        <f>C178*E178</f>
        <v>0</v>
      </c>
    </row>
    <row r="179" spans="1:6" x14ac:dyDescent="0.25">
      <c r="A179" s="8"/>
      <c r="B179" s="20"/>
      <c r="C179" s="38"/>
      <c r="D179" s="8"/>
      <c r="E179" s="3"/>
      <c r="F179" s="32"/>
    </row>
    <row r="180" spans="1:6" ht="14.5" x14ac:dyDescent="0.25">
      <c r="A180" s="8" t="s">
        <v>10</v>
      </c>
      <c r="B180" s="20" t="s">
        <v>57</v>
      </c>
      <c r="C180" s="38">
        <v>6</v>
      </c>
      <c r="D180" s="8" t="s">
        <v>209</v>
      </c>
      <c r="E180" s="3">
        <f>E178</f>
        <v>0</v>
      </c>
      <c r="F180" s="32">
        <f t="shared" ref="F180:F199" si="3">C180*E180</f>
        <v>0</v>
      </c>
    </row>
    <row r="181" spans="1:6" x14ac:dyDescent="0.25">
      <c r="A181" s="8"/>
      <c r="B181" s="20"/>
      <c r="C181" s="38"/>
      <c r="D181" s="8"/>
      <c r="E181" s="3"/>
      <c r="F181" s="32"/>
    </row>
    <row r="182" spans="1:6" ht="14.5" x14ac:dyDescent="0.25">
      <c r="A182" s="8" t="s">
        <v>13</v>
      </c>
      <c r="B182" s="20" t="s">
        <v>299</v>
      </c>
      <c r="C182" s="38">
        <v>39</v>
      </c>
      <c r="D182" s="8" t="s">
        <v>209</v>
      </c>
      <c r="E182" s="3">
        <f>E178</f>
        <v>0</v>
      </c>
      <c r="F182" s="32">
        <f t="shared" si="3"/>
        <v>0</v>
      </c>
    </row>
    <row r="183" spans="1:6" x14ac:dyDescent="0.25">
      <c r="A183" s="8"/>
      <c r="B183" s="20"/>
      <c r="C183" s="38"/>
      <c r="D183" s="8"/>
      <c r="E183" s="3"/>
      <c r="F183" s="32"/>
    </row>
    <row r="184" spans="1:6" x14ac:dyDescent="0.25">
      <c r="A184" s="8"/>
      <c r="B184" s="41" t="s">
        <v>93</v>
      </c>
      <c r="C184" s="38"/>
      <c r="D184" s="8"/>
      <c r="E184" s="3"/>
      <c r="F184" s="32"/>
    </row>
    <row r="185" spans="1:6" x14ac:dyDescent="0.25">
      <c r="A185" s="8"/>
      <c r="B185" s="41" t="s">
        <v>94</v>
      </c>
      <c r="C185" s="38"/>
      <c r="D185" s="8"/>
      <c r="E185" s="3"/>
      <c r="F185" s="32"/>
    </row>
    <row r="186" spans="1:6" x14ac:dyDescent="0.25">
      <c r="A186" s="8"/>
      <c r="B186" s="41" t="s">
        <v>95</v>
      </c>
      <c r="C186" s="38"/>
      <c r="D186" s="8"/>
      <c r="E186" s="3"/>
      <c r="F186" s="32"/>
    </row>
    <row r="187" spans="1:6" x14ac:dyDescent="0.25">
      <c r="A187" s="8"/>
      <c r="B187" s="41" t="s">
        <v>96</v>
      </c>
      <c r="C187" s="38"/>
      <c r="D187" s="8"/>
      <c r="E187" s="3"/>
      <c r="F187" s="32"/>
    </row>
    <row r="188" spans="1:6" x14ac:dyDescent="0.25">
      <c r="A188" s="8" t="s">
        <v>19</v>
      </c>
      <c r="B188" s="20" t="s">
        <v>289</v>
      </c>
      <c r="C188" s="38">
        <v>2886</v>
      </c>
      <c r="D188" s="8" t="s">
        <v>64</v>
      </c>
      <c r="E188" s="3">
        <f>E121</f>
        <v>0</v>
      </c>
      <c r="F188" s="32">
        <f t="shared" si="3"/>
        <v>0</v>
      </c>
    </row>
    <row r="189" spans="1:6" x14ac:dyDescent="0.25">
      <c r="A189" s="8"/>
      <c r="B189" s="20"/>
      <c r="C189" s="38"/>
      <c r="D189" s="8"/>
      <c r="E189" s="3"/>
      <c r="F189" s="32"/>
    </row>
    <row r="190" spans="1:6" x14ac:dyDescent="0.25">
      <c r="A190" s="8" t="s">
        <v>22</v>
      </c>
      <c r="B190" s="20" t="s">
        <v>290</v>
      </c>
      <c r="C190" s="38">
        <v>887</v>
      </c>
      <c r="D190" s="8" t="s">
        <v>64</v>
      </c>
      <c r="E190" s="3">
        <f>E188</f>
        <v>0</v>
      </c>
      <c r="F190" s="32">
        <f t="shared" si="3"/>
        <v>0</v>
      </c>
    </row>
    <row r="191" spans="1:6" x14ac:dyDescent="0.25">
      <c r="A191" s="8"/>
      <c r="B191" s="20"/>
      <c r="C191" s="38"/>
      <c r="D191" s="8"/>
      <c r="E191" s="3"/>
      <c r="F191" s="32"/>
    </row>
    <row r="192" spans="1:6" x14ac:dyDescent="0.25">
      <c r="A192" s="8"/>
      <c r="B192" s="20" t="s">
        <v>300</v>
      </c>
      <c r="C192" s="38">
        <v>3246</v>
      </c>
      <c r="D192" s="8" t="s">
        <v>301</v>
      </c>
      <c r="E192" s="3">
        <f>E188</f>
        <v>0</v>
      </c>
      <c r="F192" s="32">
        <f t="shared" si="3"/>
        <v>0</v>
      </c>
    </row>
    <row r="193" spans="1:6" x14ac:dyDescent="0.25">
      <c r="A193" s="8"/>
      <c r="B193" s="20"/>
      <c r="C193" s="38"/>
      <c r="D193" s="8"/>
      <c r="E193" s="3"/>
      <c r="F193" s="32"/>
    </row>
    <row r="194" spans="1:6" x14ac:dyDescent="0.25">
      <c r="A194" s="8"/>
      <c r="B194" s="41" t="s">
        <v>67</v>
      </c>
      <c r="C194" s="38"/>
      <c r="D194" s="8"/>
      <c r="E194" s="3"/>
      <c r="F194" s="32"/>
    </row>
    <row r="195" spans="1:6" ht="14.5" x14ac:dyDescent="0.25">
      <c r="A195" s="8" t="s">
        <v>25</v>
      </c>
      <c r="B195" s="20" t="s">
        <v>97</v>
      </c>
      <c r="C195" s="38">
        <v>103</v>
      </c>
      <c r="D195" s="8" t="s">
        <v>208</v>
      </c>
      <c r="E195" s="3"/>
      <c r="F195" s="32">
        <f t="shared" si="3"/>
        <v>0</v>
      </c>
    </row>
    <row r="196" spans="1:6" x14ac:dyDescent="0.25">
      <c r="A196" s="8"/>
      <c r="B196" s="20"/>
      <c r="C196" s="38"/>
      <c r="D196" s="8"/>
      <c r="E196" s="3"/>
      <c r="F196" s="32"/>
    </row>
    <row r="197" spans="1:6" ht="14.5" x14ac:dyDescent="0.25">
      <c r="A197" s="8" t="s">
        <v>28</v>
      </c>
      <c r="B197" s="20" t="s">
        <v>214</v>
      </c>
      <c r="C197" s="38">
        <v>145</v>
      </c>
      <c r="D197" s="8" t="s">
        <v>208</v>
      </c>
      <c r="E197" s="3"/>
      <c r="F197" s="32">
        <f t="shared" si="3"/>
        <v>0</v>
      </c>
    </row>
    <row r="198" spans="1:6" x14ac:dyDescent="0.25">
      <c r="A198" s="8"/>
      <c r="B198" s="20"/>
      <c r="C198" s="38"/>
      <c r="D198" s="8"/>
      <c r="E198" s="3"/>
      <c r="F198" s="32"/>
    </row>
    <row r="199" spans="1:6" ht="14.5" x14ac:dyDescent="0.25">
      <c r="A199" s="8" t="s">
        <v>31</v>
      </c>
      <c r="B199" s="20" t="s">
        <v>302</v>
      </c>
      <c r="C199" s="38">
        <v>272</v>
      </c>
      <c r="D199" s="8" t="s">
        <v>208</v>
      </c>
      <c r="E199" s="3"/>
      <c r="F199" s="32">
        <f t="shared" si="3"/>
        <v>0</v>
      </c>
    </row>
    <row r="200" spans="1:6" x14ac:dyDescent="0.25">
      <c r="A200" s="8"/>
      <c r="B200" s="20"/>
      <c r="C200" s="38"/>
      <c r="D200" s="8"/>
      <c r="E200" s="3"/>
      <c r="F200" s="32"/>
    </row>
    <row r="201" spans="1:6" ht="13" x14ac:dyDescent="0.3">
      <c r="A201" s="8"/>
      <c r="B201" s="47" t="s">
        <v>90</v>
      </c>
      <c r="C201" s="38"/>
      <c r="D201" s="8"/>
      <c r="E201" s="3"/>
      <c r="F201" s="44"/>
    </row>
    <row r="202" spans="1:6" ht="13.5" thickBot="1" x14ac:dyDescent="0.35">
      <c r="A202" s="8"/>
      <c r="B202" s="20" t="s">
        <v>89</v>
      </c>
      <c r="C202" s="38"/>
      <c r="D202" s="8"/>
      <c r="E202" s="23"/>
      <c r="F202" s="48">
        <f>SUM(F178:F201)</f>
        <v>0</v>
      </c>
    </row>
    <row r="203" spans="1:6" ht="13.5" thickTop="1" x14ac:dyDescent="0.3">
      <c r="A203" s="8"/>
      <c r="B203" s="20"/>
      <c r="C203" s="38"/>
      <c r="D203" s="8"/>
      <c r="E203" s="23"/>
      <c r="F203" s="49"/>
    </row>
    <row r="204" spans="1:6" ht="13" x14ac:dyDescent="0.3">
      <c r="A204" s="8"/>
      <c r="B204" s="37" t="s">
        <v>98</v>
      </c>
      <c r="C204" s="38"/>
      <c r="D204" s="8"/>
      <c r="E204" s="3"/>
      <c r="F204" s="50"/>
    </row>
    <row r="205" spans="1:6" x14ac:dyDescent="0.25">
      <c r="A205" s="8"/>
      <c r="B205" s="41" t="s">
        <v>99</v>
      </c>
      <c r="C205" s="38"/>
      <c r="D205" s="8"/>
      <c r="E205" s="3"/>
      <c r="F205" s="32"/>
    </row>
    <row r="206" spans="1:6" x14ac:dyDescent="0.25">
      <c r="A206" s="8"/>
      <c r="B206" s="41" t="s">
        <v>100</v>
      </c>
      <c r="C206" s="38"/>
      <c r="D206" s="8"/>
      <c r="E206" s="3"/>
      <c r="F206" s="32"/>
    </row>
    <row r="207" spans="1:6" ht="14.5" x14ac:dyDescent="0.25">
      <c r="A207" s="8" t="s">
        <v>25</v>
      </c>
      <c r="B207" s="20" t="s">
        <v>202</v>
      </c>
      <c r="C207" s="38">
        <v>347</v>
      </c>
      <c r="D207" s="8" t="s">
        <v>208</v>
      </c>
      <c r="E207" s="3"/>
      <c r="F207" s="32">
        <f>C207*E207</f>
        <v>0</v>
      </c>
    </row>
    <row r="208" spans="1:6" x14ac:dyDescent="0.25">
      <c r="A208" s="8"/>
      <c r="B208" s="20"/>
      <c r="C208" s="38"/>
      <c r="D208" s="8"/>
      <c r="E208" s="3"/>
      <c r="F208" s="32"/>
    </row>
    <row r="209" spans="1:6" ht="13" x14ac:dyDescent="0.3">
      <c r="A209" s="8"/>
      <c r="B209" s="47" t="s">
        <v>98</v>
      </c>
      <c r="C209" s="51"/>
      <c r="D209" s="8"/>
      <c r="E209" s="3"/>
      <c r="F209" s="32"/>
    </row>
    <row r="210" spans="1:6" ht="13.5" thickBot="1" x14ac:dyDescent="0.35">
      <c r="A210" s="8"/>
      <c r="B210" s="20" t="s">
        <v>89</v>
      </c>
      <c r="C210" s="38"/>
      <c r="D210" s="8"/>
      <c r="E210" s="23"/>
      <c r="F210" s="52">
        <f>SUM(F207:F209)</f>
        <v>0</v>
      </c>
    </row>
    <row r="211" spans="1:6" ht="13.5" thickTop="1" x14ac:dyDescent="0.3">
      <c r="A211" s="8"/>
      <c r="B211" s="20"/>
      <c r="C211" s="38"/>
      <c r="D211" s="8"/>
      <c r="E211" s="23"/>
      <c r="F211" s="49"/>
    </row>
    <row r="212" spans="1:6" s="164" customFormat="1" ht="13" x14ac:dyDescent="0.3">
      <c r="A212" s="160"/>
      <c r="B212" s="172" t="s">
        <v>122</v>
      </c>
      <c r="C212" s="161"/>
      <c r="D212" s="160"/>
      <c r="E212" s="162"/>
      <c r="F212" s="163"/>
    </row>
    <row r="213" spans="1:6" x14ac:dyDescent="0.25">
      <c r="A213" s="58"/>
      <c r="B213" s="41" t="s">
        <v>126</v>
      </c>
      <c r="C213" s="38"/>
      <c r="D213" s="8"/>
      <c r="E213" s="3"/>
      <c r="F213" s="32"/>
    </row>
    <row r="214" spans="1:6" x14ac:dyDescent="0.25">
      <c r="A214" s="58"/>
      <c r="B214" s="41" t="s">
        <v>127</v>
      </c>
      <c r="C214" s="38"/>
      <c r="D214" s="8"/>
      <c r="E214" s="3"/>
      <c r="F214" s="32"/>
    </row>
    <row r="215" spans="1:6" x14ac:dyDescent="0.25">
      <c r="A215" s="8" t="s">
        <v>10</v>
      </c>
      <c r="B215" s="20" t="s">
        <v>128</v>
      </c>
      <c r="C215" s="38"/>
      <c r="D215" s="8"/>
      <c r="E215" s="3"/>
      <c r="F215" s="32"/>
    </row>
    <row r="216" spans="1:6" x14ac:dyDescent="0.25">
      <c r="A216" s="58"/>
      <c r="B216" s="20" t="s">
        <v>129</v>
      </c>
      <c r="C216" s="38">
        <v>4</v>
      </c>
      <c r="D216" s="8" t="s">
        <v>120</v>
      </c>
      <c r="E216" s="3"/>
      <c r="F216" s="32">
        <f>C216*E216</f>
        <v>0</v>
      </c>
    </row>
    <row r="217" spans="1:6" x14ac:dyDescent="0.25">
      <c r="A217" s="58"/>
      <c r="B217" s="20"/>
      <c r="C217" s="38"/>
      <c r="D217" s="8"/>
      <c r="E217" s="3"/>
      <c r="F217" s="32"/>
    </row>
    <row r="218" spans="1:6" x14ac:dyDescent="0.25">
      <c r="A218" s="8" t="s">
        <v>13</v>
      </c>
      <c r="B218" s="20" t="s">
        <v>130</v>
      </c>
      <c r="C218" s="38"/>
      <c r="D218" s="8"/>
      <c r="E218" s="3"/>
      <c r="F218" s="32"/>
    </row>
    <row r="219" spans="1:6" x14ac:dyDescent="0.25">
      <c r="A219" s="8"/>
      <c r="B219" s="20" t="s">
        <v>131</v>
      </c>
      <c r="C219" s="38"/>
      <c r="D219" s="8"/>
      <c r="E219" s="4"/>
      <c r="F219" s="32"/>
    </row>
    <row r="220" spans="1:6" x14ac:dyDescent="0.25">
      <c r="A220" s="8"/>
      <c r="B220" s="20" t="s">
        <v>132</v>
      </c>
      <c r="C220" s="38">
        <v>2</v>
      </c>
      <c r="D220" s="8" t="s">
        <v>120</v>
      </c>
      <c r="E220" s="4"/>
      <c r="F220" s="32">
        <f>C220*E220</f>
        <v>0</v>
      </c>
    </row>
    <row r="221" spans="1:6" x14ac:dyDescent="0.25">
      <c r="A221" s="8"/>
      <c r="B221" s="20"/>
      <c r="C221" s="38"/>
      <c r="D221" s="8"/>
      <c r="E221" s="4"/>
      <c r="F221" s="32"/>
    </row>
    <row r="222" spans="1:6" x14ac:dyDescent="0.25">
      <c r="A222" s="8"/>
      <c r="B222" s="20" t="s">
        <v>291</v>
      </c>
      <c r="C222" s="38"/>
      <c r="D222" s="8"/>
      <c r="E222" s="4"/>
      <c r="F222" s="32"/>
    </row>
    <row r="223" spans="1:6" x14ac:dyDescent="0.25">
      <c r="A223" s="8" t="s">
        <v>15</v>
      </c>
      <c r="B223" s="20" t="s">
        <v>292</v>
      </c>
      <c r="C223" s="38">
        <v>32</v>
      </c>
      <c r="D223" s="8" t="s">
        <v>293</v>
      </c>
      <c r="E223" s="4"/>
      <c r="F223" s="32">
        <f>C223*E223</f>
        <v>0</v>
      </c>
    </row>
    <row r="224" spans="1:6" x14ac:dyDescent="0.25">
      <c r="A224" s="8"/>
      <c r="B224" s="20"/>
      <c r="C224" s="38"/>
      <c r="D224" s="8"/>
      <c r="E224" s="4"/>
      <c r="F224" s="32"/>
    </row>
    <row r="225" spans="1:7" ht="13.5" thickBot="1" x14ac:dyDescent="0.35">
      <c r="A225" s="8"/>
      <c r="B225" s="165" t="s">
        <v>205</v>
      </c>
      <c r="C225" s="38"/>
      <c r="D225" s="8"/>
      <c r="E225" s="4"/>
      <c r="F225" s="49">
        <f>SUM(F216:F223)</f>
        <v>0</v>
      </c>
    </row>
    <row r="226" spans="1:7" ht="14" thickTop="1" thickBot="1" x14ac:dyDescent="0.35">
      <c r="A226" s="167" t="s">
        <v>88</v>
      </c>
      <c r="B226" s="168" t="s">
        <v>0</v>
      </c>
      <c r="C226" s="169" t="s">
        <v>1</v>
      </c>
      <c r="D226" s="168" t="s">
        <v>2</v>
      </c>
      <c r="E226" s="170" t="s">
        <v>3</v>
      </c>
      <c r="F226" s="171" t="s">
        <v>4</v>
      </c>
    </row>
    <row r="227" spans="1:7" ht="13.5" thickTop="1" x14ac:dyDescent="0.3">
      <c r="A227" s="8"/>
      <c r="B227" s="45" t="s">
        <v>204</v>
      </c>
      <c r="C227" s="54"/>
      <c r="D227" s="45"/>
      <c r="E227" s="55"/>
      <c r="F227" s="56">
        <f>F225</f>
        <v>0</v>
      </c>
    </row>
    <row r="228" spans="1:7" x14ac:dyDescent="0.25">
      <c r="A228" s="8"/>
      <c r="B228" s="41" t="s">
        <v>133</v>
      </c>
      <c r="C228" s="38"/>
      <c r="D228" s="8"/>
      <c r="E228" s="4"/>
      <c r="F228" s="32"/>
    </row>
    <row r="229" spans="1:7" x14ac:dyDescent="0.25">
      <c r="A229" s="58" t="s">
        <v>15</v>
      </c>
      <c r="B229" s="20" t="s">
        <v>216</v>
      </c>
      <c r="C229" s="38">
        <v>6</v>
      </c>
      <c r="D229" s="8" t="s">
        <v>120</v>
      </c>
      <c r="E229" s="4"/>
      <c r="F229" s="32">
        <f>C229*E229</f>
        <v>0</v>
      </c>
      <c r="G229" s="25"/>
    </row>
    <row r="230" spans="1:7" x14ac:dyDescent="0.25">
      <c r="A230" s="58"/>
      <c r="B230" s="20"/>
      <c r="C230" s="38"/>
      <c r="D230" s="8"/>
      <c r="E230" s="4"/>
      <c r="F230" s="32"/>
      <c r="G230" s="25"/>
    </row>
    <row r="231" spans="1:7" x14ac:dyDescent="0.25">
      <c r="A231" s="8" t="s">
        <v>19</v>
      </c>
      <c r="B231" s="20" t="s">
        <v>217</v>
      </c>
      <c r="C231" s="38">
        <v>1</v>
      </c>
      <c r="D231" s="8" t="s">
        <v>120</v>
      </c>
      <c r="E231" s="4"/>
      <c r="F231" s="32">
        <f>C231*E231</f>
        <v>0</v>
      </c>
      <c r="G231" s="25"/>
    </row>
    <row r="232" spans="1:7" x14ac:dyDescent="0.25">
      <c r="A232" s="8"/>
      <c r="B232" s="20"/>
      <c r="C232" s="38"/>
      <c r="D232" s="8"/>
      <c r="E232" s="4"/>
      <c r="F232" s="32"/>
      <c r="G232" s="25"/>
    </row>
    <row r="233" spans="1:7" x14ac:dyDescent="0.25">
      <c r="A233" s="8" t="s">
        <v>22</v>
      </c>
      <c r="B233" s="20" t="s">
        <v>224</v>
      </c>
      <c r="C233" s="38"/>
      <c r="D233" s="8"/>
      <c r="E233" s="4"/>
      <c r="F233" s="32"/>
      <c r="G233" s="25"/>
    </row>
    <row r="234" spans="1:7" ht="14.5" x14ac:dyDescent="0.25">
      <c r="A234" s="8"/>
      <c r="B234" s="20" t="s">
        <v>218</v>
      </c>
      <c r="C234" s="38">
        <v>15</v>
      </c>
      <c r="D234" s="8" t="s">
        <v>208</v>
      </c>
      <c r="E234" s="4"/>
      <c r="F234" s="32">
        <f>C234*E234</f>
        <v>0</v>
      </c>
      <c r="G234" s="25"/>
    </row>
    <row r="235" spans="1:7" x14ac:dyDescent="0.25">
      <c r="A235" s="8"/>
      <c r="B235" s="20"/>
      <c r="C235" s="38"/>
      <c r="D235" s="8"/>
      <c r="E235" s="4"/>
      <c r="F235" s="32"/>
      <c r="G235" s="25"/>
    </row>
    <row r="236" spans="1:7" x14ac:dyDescent="0.25">
      <c r="A236" s="8" t="s">
        <v>19</v>
      </c>
      <c r="B236" s="20" t="s">
        <v>225</v>
      </c>
      <c r="C236" s="38">
        <v>52</v>
      </c>
      <c r="D236" s="8" t="s">
        <v>120</v>
      </c>
      <c r="E236" s="4"/>
      <c r="F236" s="32">
        <f>C236*E236</f>
        <v>0</v>
      </c>
      <c r="G236" s="25"/>
    </row>
    <row r="237" spans="1:7" x14ac:dyDescent="0.25">
      <c r="A237" s="8"/>
      <c r="B237" s="20"/>
      <c r="C237" s="38"/>
      <c r="D237" s="8"/>
      <c r="E237" s="4"/>
      <c r="F237" s="32"/>
      <c r="G237" s="25"/>
    </row>
    <row r="238" spans="1:7" x14ac:dyDescent="0.25">
      <c r="A238" s="8"/>
      <c r="B238" s="41" t="s">
        <v>134</v>
      </c>
      <c r="C238" s="38"/>
      <c r="D238" s="8"/>
      <c r="E238" s="3"/>
      <c r="F238" s="32"/>
    </row>
    <row r="239" spans="1:7" x14ac:dyDescent="0.25">
      <c r="A239" s="8" t="s">
        <v>22</v>
      </c>
      <c r="B239" s="20" t="s">
        <v>294</v>
      </c>
      <c r="C239" s="38">
        <v>32</v>
      </c>
      <c r="D239" s="8" t="s">
        <v>74</v>
      </c>
      <c r="E239" s="3"/>
      <c r="F239" s="32">
        <f>C239*E239</f>
        <v>0</v>
      </c>
    </row>
    <row r="240" spans="1:7" x14ac:dyDescent="0.25">
      <c r="A240" s="8"/>
      <c r="B240" s="20"/>
      <c r="C240" s="38"/>
      <c r="D240" s="8"/>
      <c r="E240" s="3"/>
      <c r="F240" s="32"/>
    </row>
    <row r="241" spans="1:7" x14ac:dyDescent="0.25">
      <c r="A241" s="8" t="s">
        <v>25</v>
      </c>
      <c r="B241" s="20" t="s">
        <v>295</v>
      </c>
      <c r="C241" s="38">
        <v>134</v>
      </c>
      <c r="D241" s="8" t="s">
        <v>74</v>
      </c>
      <c r="E241" s="3"/>
      <c r="F241" s="32">
        <f>C241*E241</f>
        <v>0</v>
      </c>
    </row>
    <row r="242" spans="1:7" x14ac:dyDescent="0.25">
      <c r="A242" s="8"/>
      <c r="B242" s="20"/>
      <c r="C242" s="38"/>
      <c r="D242" s="8"/>
      <c r="E242" s="3"/>
      <c r="F242" s="32"/>
    </row>
    <row r="243" spans="1:7" x14ac:dyDescent="0.25">
      <c r="A243" s="8"/>
      <c r="B243" s="41" t="s">
        <v>135</v>
      </c>
      <c r="C243" s="38"/>
      <c r="D243" s="8"/>
      <c r="E243" s="3"/>
      <c r="F243" s="32"/>
    </row>
    <row r="244" spans="1:7" x14ac:dyDescent="0.25">
      <c r="A244" s="8" t="s">
        <v>28</v>
      </c>
      <c r="B244" s="20" t="s">
        <v>283</v>
      </c>
      <c r="C244" s="59">
        <v>48</v>
      </c>
      <c r="D244" s="8" t="s">
        <v>74</v>
      </c>
      <c r="E244" s="3"/>
      <c r="F244" s="32">
        <f>C244*E244</f>
        <v>0</v>
      </c>
    </row>
    <row r="245" spans="1:7" x14ac:dyDescent="0.25">
      <c r="A245" s="8"/>
      <c r="B245" s="20"/>
      <c r="C245" s="59"/>
      <c r="D245" s="8"/>
      <c r="E245" s="3"/>
      <c r="F245" s="32"/>
    </row>
    <row r="246" spans="1:7" x14ac:dyDescent="0.25">
      <c r="A246" s="8" t="s">
        <v>31</v>
      </c>
      <c r="B246" s="60" t="s">
        <v>219</v>
      </c>
      <c r="C246" s="61">
        <v>137</v>
      </c>
      <c r="D246" s="8" t="s">
        <v>74</v>
      </c>
      <c r="E246" s="62"/>
      <c r="F246" s="32">
        <f>C246*E246</f>
        <v>0</v>
      </c>
    </row>
    <row r="247" spans="1:7" x14ac:dyDescent="0.25">
      <c r="A247" s="8"/>
      <c r="B247" s="60"/>
      <c r="C247" s="61"/>
      <c r="D247" s="8"/>
      <c r="E247" s="62"/>
      <c r="F247" s="32"/>
    </row>
    <row r="248" spans="1:7" x14ac:dyDescent="0.25">
      <c r="A248" s="8"/>
      <c r="B248" s="41" t="s">
        <v>136</v>
      </c>
      <c r="C248" s="38"/>
      <c r="D248" s="8"/>
      <c r="E248" s="3"/>
      <c r="F248" s="32"/>
    </row>
    <row r="249" spans="1:7" x14ac:dyDescent="0.25">
      <c r="A249" s="8"/>
      <c r="B249" s="41" t="s">
        <v>137</v>
      </c>
      <c r="C249" s="38"/>
      <c r="D249" s="8"/>
      <c r="E249" s="3"/>
      <c r="F249" s="32"/>
    </row>
    <row r="250" spans="1:7" x14ac:dyDescent="0.25">
      <c r="A250" s="8"/>
      <c r="B250" s="41" t="s">
        <v>138</v>
      </c>
      <c r="C250" s="38"/>
      <c r="D250" s="8"/>
      <c r="E250" s="3"/>
      <c r="F250" s="32"/>
    </row>
    <row r="251" spans="1:7" x14ac:dyDescent="0.25">
      <c r="A251" s="8" t="s">
        <v>35</v>
      </c>
      <c r="B251" s="20" t="s">
        <v>139</v>
      </c>
      <c r="C251" s="38">
        <v>3</v>
      </c>
      <c r="D251" s="8" t="s">
        <v>120</v>
      </c>
      <c r="E251" s="3"/>
      <c r="F251" s="32">
        <f>C251*E251</f>
        <v>0</v>
      </c>
    </row>
    <row r="252" spans="1:7" x14ac:dyDescent="0.25">
      <c r="A252" s="8"/>
      <c r="B252" s="20"/>
      <c r="C252" s="38"/>
      <c r="D252" s="8"/>
      <c r="E252" s="3"/>
      <c r="F252" s="32"/>
    </row>
    <row r="253" spans="1:7" x14ac:dyDescent="0.25">
      <c r="A253" s="8" t="s">
        <v>39</v>
      </c>
      <c r="B253" s="20" t="s">
        <v>140</v>
      </c>
      <c r="C253" s="38">
        <v>10</v>
      </c>
      <c r="D253" s="8" t="s">
        <v>120</v>
      </c>
      <c r="E253" s="3"/>
      <c r="F253" s="32">
        <f>C253*E253</f>
        <v>0</v>
      </c>
      <c r="G253" s="25"/>
    </row>
    <row r="254" spans="1:7" x14ac:dyDescent="0.25">
      <c r="A254" s="8"/>
      <c r="B254" s="20"/>
      <c r="C254" s="38"/>
      <c r="D254" s="8"/>
      <c r="E254" s="3"/>
      <c r="F254" s="32"/>
      <c r="G254" s="25"/>
    </row>
    <row r="255" spans="1:7" x14ac:dyDescent="0.25">
      <c r="A255" s="8" t="s">
        <v>43</v>
      </c>
      <c r="B255" s="20" t="s">
        <v>141</v>
      </c>
      <c r="C255" s="38">
        <v>39</v>
      </c>
      <c r="D255" s="8" t="s">
        <v>120</v>
      </c>
      <c r="E255" s="3"/>
      <c r="F255" s="32">
        <f>C255*E255</f>
        <v>0</v>
      </c>
      <c r="G255" s="25"/>
    </row>
    <row r="256" spans="1:7" x14ac:dyDescent="0.25">
      <c r="A256" s="8"/>
      <c r="B256" s="20"/>
      <c r="C256" s="38"/>
      <c r="D256" s="8"/>
      <c r="E256" s="3"/>
      <c r="F256" s="32"/>
      <c r="G256" s="25"/>
    </row>
    <row r="257" spans="1:6" x14ac:dyDescent="0.25">
      <c r="A257" s="8" t="s">
        <v>46</v>
      </c>
      <c r="B257" s="20" t="s">
        <v>142</v>
      </c>
      <c r="C257" s="38">
        <v>9</v>
      </c>
      <c r="D257" s="8" t="s">
        <v>120</v>
      </c>
      <c r="E257" s="3"/>
      <c r="F257" s="32">
        <f>C257*E257</f>
        <v>0</v>
      </c>
    </row>
    <row r="258" spans="1:6" x14ac:dyDescent="0.25">
      <c r="A258" s="8"/>
      <c r="B258" s="20"/>
      <c r="C258" s="38"/>
      <c r="D258" s="8"/>
      <c r="E258" s="3"/>
      <c r="F258" s="32"/>
    </row>
    <row r="259" spans="1:6" x14ac:dyDescent="0.25">
      <c r="A259" s="8" t="s">
        <v>49</v>
      </c>
      <c r="B259" s="20" t="s">
        <v>226</v>
      </c>
      <c r="C259" s="38">
        <v>6</v>
      </c>
      <c r="D259" s="8" t="s">
        <v>120</v>
      </c>
      <c r="E259" s="3"/>
      <c r="F259" s="32">
        <f>C259*E259</f>
        <v>0</v>
      </c>
    </row>
    <row r="260" spans="1:6" x14ac:dyDescent="0.25">
      <c r="A260" s="8"/>
      <c r="B260" s="20"/>
      <c r="C260" s="38"/>
      <c r="D260" s="8"/>
      <c r="E260" s="3"/>
      <c r="F260" s="32"/>
    </row>
    <row r="261" spans="1:6" x14ac:dyDescent="0.25">
      <c r="A261" s="8"/>
      <c r="B261" s="20" t="s">
        <v>298</v>
      </c>
      <c r="C261" s="38">
        <v>6</v>
      </c>
      <c r="D261" s="8" t="s">
        <v>120</v>
      </c>
      <c r="E261" s="3"/>
      <c r="F261" s="32">
        <f>C261*E261</f>
        <v>0</v>
      </c>
    </row>
    <row r="262" spans="1:6" x14ac:dyDescent="0.25">
      <c r="A262" s="8"/>
      <c r="B262" s="20"/>
      <c r="C262" s="38"/>
      <c r="D262" s="8"/>
      <c r="E262" s="3"/>
      <c r="F262" s="32"/>
    </row>
    <row r="263" spans="1:6" ht="13" x14ac:dyDescent="0.3">
      <c r="A263" s="8"/>
      <c r="B263" s="47" t="s">
        <v>143</v>
      </c>
      <c r="C263" s="38"/>
      <c r="D263" s="8"/>
      <c r="E263" s="23"/>
      <c r="F263" s="44"/>
    </row>
    <row r="264" spans="1:6" ht="13.5" thickBot="1" x14ac:dyDescent="0.35">
      <c r="A264" s="8"/>
      <c r="B264" s="20" t="s">
        <v>89</v>
      </c>
      <c r="C264" s="38"/>
      <c r="D264" s="8"/>
      <c r="E264" s="23"/>
      <c r="F264" s="63">
        <f>SUM(F227:F263)</f>
        <v>0</v>
      </c>
    </row>
    <row r="265" spans="1:6" ht="13" thickTop="1" x14ac:dyDescent="0.25">
      <c r="A265" s="8"/>
      <c r="B265" s="20"/>
      <c r="C265" s="38"/>
      <c r="D265" s="8"/>
      <c r="E265" s="64"/>
      <c r="F265" s="24"/>
    </row>
    <row r="266" spans="1:6" ht="13" x14ac:dyDescent="0.3">
      <c r="A266" s="8"/>
      <c r="B266" s="45"/>
      <c r="C266" s="54"/>
      <c r="D266" s="45"/>
      <c r="E266" s="55"/>
      <c r="F266" s="56"/>
    </row>
    <row r="267" spans="1:6" ht="13" x14ac:dyDescent="0.3">
      <c r="A267" s="8"/>
      <c r="B267" s="37" t="s">
        <v>144</v>
      </c>
      <c r="C267" s="38"/>
      <c r="D267" s="8"/>
      <c r="E267" s="65"/>
      <c r="F267" s="24"/>
    </row>
    <row r="268" spans="1:6" ht="13" x14ac:dyDescent="0.3">
      <c r="A268" s="8"/>
      <c r="B268" s="47"/>
      <c r="C268" s="38"/>
      <c r="D268" s="8"/>
      <c r="E268" s="65"/>
      <c r="F268" s="24"/>
    </row>
    <row r="269" spans="1:6" ht="15.5" x14ac:dyDescent="0.35">
      <c r="A269" s="99" t="s">
        <v>7</v>
      </c>
      <c r="B269" s="98" t="s">
        <v>284</v>
      </c>
      <c r="C269" s="104"/>
      <c r="D269" s="100"/>
      <c r="E269" s="101"/>
      <c r="F269" s="97"/>
    </row>
    <row r="270" spans="1:6" ht="15.5" x14ac:dyDescent="0.35">
      <c r="A270" s="99"/>
      <c r="B270" s="103" t="s">
        <v>285</v>
      </c>
      <c r="C270" s="104"/>
      <c r="D270" s="100"/>
      <c r="E270" s="101"/>
      <c r="F270" s="97"/>
    </row>
    <row r="271" spans="1:6" ht="15.5" x14ac:dyDescent="0.35">
      <c r="A271" s="99"/>
      <c r="B271" s="103" t="s">
        <v>265</v>
      </c>
      <c r="C271" s="104"/>
      <c r="D271" s="100"/>
      <c r="E271" s="101"/>
      <c r="F271" s="97"/>
    </row>
    <row r="272" spans="1:6" ht="15.5" x14ac:dyDescent="0.35">
      <c r="A272" s="99"/>
      <c r="B272" s="103" t="s">
        <v>266</v>
      </c>
      <c r="C272" s="104"/>
      <c r="D272" s="100" t="s">
        <v>222</v>
      </c>
      <c r="E272" s="101"/>
      <c r="F272" s="97">
        <v>0</v>
      </c>
    </row>
    <row r="273" spans="1:6" ht="15.5" x14ac:dyDescent="0.35">
      <c r="A273" s="99"/>
      <c r="B273" s="103" t="s">
        <v>267</v>
      </c>
      <c r="C273" s="104"/>
      <c r="D273" s="100"/>
      <c r="E273" s="101"/>
      <c r="F273" s="97"/>
    </row>
    <row r="274" spans="1:6" ht="15.5" x14ac:dyDescent="0.35">
      <c r="A274" s="99"/>
      <c r="B274" s="102" t="s">
        <v>268</v>
      </c>
      <c r="C274" s="104"/>
      <c r="D274" s="100"/>
      <c r="E274" s="101"/>
      <c r="F274" s="97"/>
    </row>
    <row r="275" spans="1:6" x14ac:dyDescent="0.25">
      <c r="A275" s="66"/>
      <c r="B275" s="68"/>
      <c r="C275" s="7"/>
      <c r="D275" s="7"/>
      <c r="E275" s="67"/>
      <c r="F275" s="32"/>
    </row>
    <row r="276" spans="1:6" ht="13" x14ac:dyDescent="0.3">
      <c r="A276" s="8"/>
      <c r="B276" s="47" t="s">
        <v>144</v>
      </c>
      <c r="C276" s="38"/>
      <c r="D276" s="8"/>
      <c r="E276" s="70"/>
      <c r="F276" s="32"/>
    </row>
    <row r="277" spans="1:6" ht="13" x14ac:dyDescent="0.3">
      <c r="A277" s="8"/>
      <c r="B277" s="20" t="s">
        <v>89</v>
      </c>
      <c r="C277" s="38"/>
      <c r="D277" s="8"/>
      <c r="E277" s="69"/>
      <c r="F277" s="71">
        <f>F272</f>
        <v>0</v>
      </c>
    </row>
    <row r="278" spans="1:6" ht="13" x14ac:dyDescent="0.3">
      <c r="A278" s="8"/>
      <c r="B278" s="20"/>
      <c r="C278" s="38"/>
      <c r="D278" s="8"/>
      <c r="E278" s="69"/>
      <c r="F278" s="72"/>
    </row>
    <row r="279" spans="1:6" ht="13" x14ac:dyDescent="0.3">
      <c r="A279" s="8"/>
      <c r="B279" s="20"/>
      <c r="C279" s="38"/>
      <c r="D279" s="8"/>
      <c r="E279" s="69"/>
      <c r="F279" s="72"/>
    </row>
    <row r="280" spans="1:6" ht="13" x14ac:dyDescent="0.3">
      <c r="A280" s="8"/>
      <c r="B280" s="20"/>
      <c r="C280" s="38"/>
      <c r="D280" s="8"/>
      <c r="E280" s="69"/>
      <c r="F280" s="71"/>
    </row>
    <row r="281" spans="1:6" ht="13" thickBot="1" x14ac:dyDescent="0.3">
      <c r="A281" s="8"/>
      <c r="B281" s="20"/>
      <c r="C281" s="38"/>
      <c r="D281" s="8"/>
      <c r="E281" s="64"/>
      <c r="F281" s="24"/>
    </row>
    <row r="282" spans="1:6" ht="14" thickTop="1" thickBot="1" x14ac:dyDescent="0.35">
      <c r="A282" s="131" t="s">
        <v>88</v>
      </c>
      <c r="B282" s="132" t="s">
        <v>0</v>
      </c>
      <c r="C282" s="133" t="s">
        <v>1</v>
      </c>
      <c r="D282" s="132" t="s">
        <v>2</v>
      </c>
      <c r="E282" s="134" t="s">
        <v>3</v>
      </c>
      <c r="F282" s="135" t="s">
        <v>4</v>
      </c>
    </row>
    <row r="283" spans="1:6" ht="13" thickTop="1" x14ac:dyDescent="0.25"/>
    <row r="284" spans="1:6" ht="13" x14ac:dyDescent="0.3">
      <c r="A284" s="8"/>
      <c r="B284" s="37" t="s">
        <v>145</v>
      </c>
      <c r="C284" s="38"/>
      <c r="D284" s="8"/>
      <c r="E284" s="3"/>
      <c r="F284" s="32"/>
    </row>
    <row r="285" spans="1:6" ht="13" x14ac:dyDescent="0.3">
      <c r="A285" s="8"/>
      <c r="B285" s="37" t="s">
        <v>146</v>
      </c>
      <c r="C285" s="38"/>
      <c r="D285" s="8"/>
      <c r="E285" s="3"/>
      <c r="F285" s="32"/>
    </row>
    <row r="286" spans="1:6" x14ac:dyDescent="0.25">
      <c r="A286" s="8"/>
      <c r="B286" s="41" t="s">
        <v>147</v>
      </c>
      <c r="C286" s="38"/>
      <c r="D286" s="8"/>
      <c r="E286" s="3"/>
      <c r="F286" s="32"/>
    </row>
    <row r="287" spans="1:6" x14ac:dyDescent="0.25">
      <c r="A287" s="8"/>
      <c r="B287" s="41" t="s">
        <v>148</v>
      </c>
      <c r="C287" s="38"/>
      <c r="D287" s="8"/>
      <c r="E287" s="3"/>
      <c r="F287" s="32"/>
    </row>
    <row r="288" spans="1:6" x14ac:dyDescent="0.25">
      <c r="A288" s="8"/>
      <c r="B288" s="41" t="s">
        <v>149</v>
      </c>
      <c r="C288" s="38"/>
      <c r="D288" s="8"/>
      <c r="E288" s="3"/>
      <c r="F288" s="32"/>
    </row>
    <row r="289" spans="1:6" ht="14.5" x14ac:dyDescent="0.25">
      <c r="A289" s="8" t="s">
        <v>7</v>
      </c>
      <c r="B289" s="20" t="s">
        <v>150</v>
      </c>
      <c r="C289" s="38">
        <v>722</v>
      </c>
      <c r="D289" s="8" t="s">
        <v>208</v>
      </c>
      <c r="E289" s="3"/>
      <c r="F289" s="32">
        <f>C289*E289</f>
        <v>0</v>
      </c>
    </row>
    <row r="290" spans="1:6" x14ac:dyDescent="0.25">
      <c r="A290" s="8"/>
      <c r="B290" s="20"/>
      <c r="C290" s="38"/>
      <c r="D290" s="8"/>
      <c r="E290" s="3"/>
      <c r="F290" s="32"/>
    </row>
    <row r="291" spans="1:6" x14ac:dyDescent="0.25">
      <c r="A291" s="8"/>
      <c r="B291" s="41" t="s">
        <v>151</v>
      </c>
      <c r="C291" s="38"/>
      <c r="D291" s="8"/>
      <c r="E291" s="3"/>
      <c r="F291" s="32"/>
    </row>
    <row r="292" spans="1:6" x14ac:dyDescent="0.25">
      <c r="A292" s="8"/>
      <c r="B292" s="41" t="s">
        <v>149</v>
      </c>
      <c r="C292" s="38"/>
      <c r="D292" s="8"/>
      <c r="E292" s="3"/>
      <c r="F292" s="32"/>
    </row>
    <row r="293" spans="1:6" ht="14.5" x14ac:dyDescent="0.25">
      <c r="A293" s="8" t="s">
        <v>10</v>
      </c>
      <c r="B293" s="20" t="s">
        <v>152</v>
      </c>
      <c r="C293" s="38">
        <v>45</v>
      </c>
      <c r="D293" s="8" t="s">
        <v>208</v>
      </c>
      <c r="E293" s="3"/>
      <c r="F293" s="32">
        <f t="shared" ref="F293:F306" si="4">C293*E293</f>
        <v>0</v>
      </c>
    </row>
    <row r="294" spans="1:6" x14ac:dyDescent="0.25">
      <c r="A294" s="8"/>
      <c r="B294" s="20"/>
      <c r="C294" s="38"/>
      <c r="D294" s="8"/>
      <c r="E294" s="3"/>
      <c r="F294" s="32"/>
    </row>
    <row r="295" spans="1:6" x14ac:dyDescent="0.25">
      <c r="A295" s="8"/>
      <c r="B295" s="14"/>
      <c r="C295" s="38"/>
      <c r="D295" s="8"/>
      <c r="E295" s="3"/>
      <c r="F295" s="32"/>
    </row>
    <row r="296" spans="1:6" x14ac:dyDescent="0.25">
      <c r="A296" s="8" t="s">
        <v>13</v>
      </c>
      <c r="B296" s="41" t="s">
        <v>151</v>
      </c>
      <c r="C296" s="38"/>
      <c r="D296" s="8"/>
      <c r="E296" s="3"/>
      <c r="F296" s="32"/>
    </row>
    <row r="297" spans="1:6" ht="14.5" x14ac:dyDescent="0.25">
      <c r="A297" s="8"/>
      <c r="B297" s="41" t="s">
        <v>296</v>
      </c>
      <c r="C297" s="38">
        <v>390</v>
      </c>
      <c r="D297" s="8" t="s">
        <v>208</v>
      </c>
      <c r="E297" s="3"/>
      <c r="F297" s="32">
        <f t="shared" ref="F297" si="5">C297*E297</f>
        <v>0</v>
      </c>
    </row>
    <row r="298" spans="1:6" x14ac:dyDescent="0.25">
      <c r="A298" s="8"/>
      <c r="B298" s="20"/>
      <c r="C298" s="38"/>
      <c r="D298" s="8"/>
      <c r="E298" s="3"/>
      <c r="F298" s="32"/>
    </row>
    <row r="299" spans="1:6" x14ac:dyDescent="0.25">
      <c r="A299" s="8"/>
      <c r="B299" s="20" t="s">
        <v>220</v>
      </c>
      <c r="C299" s="38">
        <v>0</v>
      </c>
      <c r="D299" s="8" t="s">
        <v>74</v>
      </c>
      <c r="E299" s="3"/>
      <c r="F299" s="32">
        <f t="shared" si="4"/>
        <v>0</v>
      </c>
    </row>
    <row r="300" spans="1:6" x14ac:dyDescent="0.25">
      <c r="A300" s="8"/>
      <c r="B300" s="20"/>
      <c r="C300" s="38"/>
      <c r="D300" s="8"/>
      <c r="E300" s="3"/>
      <c r="F300" s="32"/>
    </row>
    <row r="301" spans="1:6" ht="25" x14ac:dyDescent="0.25">
      <c r="A301" s="8" t="s">
        <v>19</v>
      </c>
      <c r="B301" s="17" t="s">
        <v>153</v>
      </c>
      <c r="C301" s="38">
        <v>0</v>
      </c>
      <c r="D301" s="8" t="s">
        <v>208</v>
      </c>
      <c r="E301" s="43"/>
      <c r="F301" s="32">
        <f t="shared" si="4"/>
        <v>0</v>
      </c>
    </row>
    <row r="302" spans="1:6" x14ac:dyDescent="0.25">
      <c r="A302" s="8"/>
      <c r="B302" s="17"/>
      <c r="C302" s="38"/>
      <c r="D302" s="8"/>
      <c r="E302" s="43"/>
      <c r="F302" s="32"/>
    </row>
    <row r="303" spans="1:6" x14ac:dyDescent="0.25">
      <c r="A303" s="8"/>
      <c r="B303" s="41" t="s">
        <v>154</v>
      </c>
      <c r="C303" s="38"/>
      <c r="D303" s="8"/>
      <c r="E303" s="3"/>
      <c r="F303" s="32"/>
    </row>
    <row r="304" spans="1:6" x14ac:dyDescent="0.25">
      <c r="A304" s="8"/>
      <c r="B304" s="41" t="s">
        <v>155</v>
      </c>
      <c r="C304" s="38"/>
      <c r="D304" s="8"/>
      <c r="E304" s="3"/>
      <c r="F304" s="32"/>
    </row>
    <row r="305" spans="1:6" x14ac:dyDescent="0.25">
      <c r="A305" s="8"/>
      <c r="B305" s="41" t="s">
        <v>156</v>
      </c>
      <c r="C305" s="38"/>
      <c r="D305" s="8"/>
      <c r="E305" s="3"/>
      <c r="F305" s="32"/>
    </row>
    <row r="306" spans="1:6" ht="14.5" x14ac:dyDescent="0.25">
      <c r="A306" s="8" t="s">
        <v>22</v>
      </c>
      <c r="B306" s="73" t="s">
        <v>203</v>
      </c>
      <c r="C306" s="38">
        <v>390</v>
      </c>
      <c r="D306" s="8" t="s">
        <v>208</v>
      </c>
      <c r="E306" s="43"/>
      <c r="F306" s="32">
        <f t="shared" si="4"/>
        <v>0</v>
      </c>
    </row>
    <row r="307" spans="1:6" x14ac:dyDescent="0.25">
      <c r="A307" s="8"/>
      <c r="B307" s="73"/>
      <c r="C307" s="38"/>
      <c r="D307" s="8"/>
      <c r="E307" s="43"/>
      <c r="F307" s="32"/>
    </row>
    <row r="308" spans="1:6" ht="13" x14ac:dyDescent="0.3">
      <c r="A308" s="8"/>
      <c r="B308" s="47" t="s">
        <v>157</v>
      </c>
      <c r="C308" s="38"/>
      <c r="D308" s="8"/>
      <c r="E308" s="23"/>
      <c r="F308" s="32"/>
    </row>
    <row r="309" spans="1:6" ht="13" x14ac:dyDescent="0.3">
      <c r="A309" s="8"/>
      <c r="B309" s="47" t="s">
        <v>158</v>
      </c>
      <c r="C309" s="38"/>
      <c r="D309" s="8"/>
      <c r="E309" s="23"/>
      <c r="F309" s="32"/>
    </row>
    <row r="310" spans="1:6" ht="13.5" thickBot="1" x14ac:dyDescent="0.35">
      <c r="A310" s="8"/>
      <c r="B310" s="20" t="s">
        <v>89</v>
      </c>
      <c r="C310" s="38"/>
      <c r="D310" s="8"/>
      <c r="E310" s="23"/>
      <c r="F310" s="52">
        <f>SUM(F289:F306)</f>
        <v>0</v>
      </c>
    </row>
    <row r="311" spans="1:6" ht="13.5" thickTop="1" x14ac:dyDescent="0.3">
      <c r="A311" s="8"/>
      <c r="B311" s="20"/>
      <c r="C311" s="38"/>
      <c r="D311" s="8"/>
      <c r="E311" s="23"/>
      <c r="F311" s="49"/>
    </row>
    <row r="312" spans="1:6" ht="13" x14ac:dyDescent="0.3">
      <c r="A312" s="8"/>
      <c r="B312" s="37" t="s">
        <v>159</v>
      </c>
      <c r="C312" s="54"/>
      <c r="D312" s="45"/>
      <c r="E312" s="55"/>
      <c r="F312" s="56"/>
    </row>
    <row r="313" spans="1:6" ht="8.25" customHeight="1" x14ac:dyDescent="0.3">
      <c r="A313" s="8"/>
      <c r="B313" s="37"/>
      <c r="C313" s="54"/>
      <c r="D313" s="45"/>
      <c r="E313" s="55"/>
      <c r="F313" s="56"/>
    </row>
    <row r="314" spans="1:6" ht="14.5" x14ac:dyDescent="0.25">
      <c r="A314" s="8" t="s">
        <v>25</v>
      </c>
      <c r="B314" s="40" t="s">
        <v>160</v>
      </c>
      <c r="C314" s="59">
        <v>75</v>
      </c>
      <c r="D314" s="8" t="s">
        <v>208</v>
      </c>
      <c r="E314" s="74"/>
      <c r="F314" s="32">
        <f>C314*E314</f>
        <v>0</v>
      </c>
    </row>
    <row r="315" spans="1:6" x14ac:dyDescent="0.25">
      <c r="A315" s="8"/>
      <c r="B315" s="41" t="s">
        <v>161</v>
      </c>
      <c r="C315" s="38"/>
      <c r="D315" s="8"/>
      <c r="E315" s="3"/>
      <c r="F315" s="32"/>
    </row>
    <row r="316" spans="1:6" x14ac:dyDescent="0.25">
      <c r="A316" s="8"/>
      <c r="B316" s="41" t="s">
        <v>162</v>
      </c>
      <c r="C316" s="38"/>
      <c r="D316" s="8"/>
      <c r="E316" s="3"/>
      <c r="F316" s="32"/>
    </row>
    <row r="317" spans="1:6" x14ac:dyDescent="0.25">
      <c r="A317" s="8"/>
      <c r="B317" s="41"/>
      <c r="C317" s="38"/>
      <c r="D317" s="8"/>
      <c r="E317" s="3"/>
      <c r="F317" s="32"/>
    </row>
    <row r="318" spans="1:6" ht="14.5" x14ac:dyDescent="0.25">
      <c r="A318" s="8" t="s">
        <v>28</v>
      </c>
      <c r="B318" s="20" t="s">
        <v>163</v>
      </c>
      <c r="C318" s="38">
        <v>722</v>
      </c>
      <c r="D318" s="8" t="s">
        <v>208</v>
      </c>
      <c r="E318" s="3"/>
      <c r="F318" s="32">
        <f t="shared" ref="F318:F334" si="6">C318*E318</f>
        <v>0</v>
      </c>
    </row>
    <row r="319" spans="1:6" ht="9.75" customHeight="1" x14ac:dyDescent="0.25">
      <c r="A319" s="8"/>
      <c r="B319" s="20"/>
      <c r="C319" s="38"/>
      <c r="D319" s="8"/>
      <c r="E319" s="3"/>
      <c r="F319" s="32"/>
    </row>
    <row r="320" spans="1:6" ht="14.5" x14ac:dyDescent="0.25">
      <c r="A320" s="8" t="s">
        <v>31</v>
      </c>
      <c r="B320" s="20" t="s">
        <v>297</v>
      </c>
      <c r="C320" s="38">
        <v>390</v>
      </c>
      <c r="D320" s="8" t="s">
        <v>208</v>
      </c>
      <c r="E320" s="3"/>
      <c r="F320" s="32">
        <f t="shared" si="6"/>
        <v>0</v>
      </c>
    </row>
    <row r="321" spans="1:8" x14ac:dyDescent="0.25">
      <c r="A321" s="8"/>
      <c r="B321" s="41" t="s">
        <v>164</v>
      </c>
      <c r="C321" s="38"/>
      <c r="D321" s="8"/>
      <c r="E321" s="3"/>
      <c r="F321" s="32"/>
    </row>
    <row r="322" spans="1:8" x14ac:dyDescent="0.25">
      <c r="A322" s="8"/>
      <c r="B322" s="41" t="s">
        <v>165</v>
      </c>
      <c r="C322" s="38"/>
      <c r="D322" s="8"/>
      <c r="E322" s="3"/>
      <c r="F322" s="32"/>
    </row>
    <row r="323" spans="1:8" ht="9" customHeight="1" x14ac:dyDescent="0.25">
      <c r="A323" s="8"/>
      <c r="B323" s="41"/>
      <c r="C323" s="38"/>
      <c r="D323" s="8"/>
      <c r="E323" s="3"/>
      <c r="F323" s="32"/>
    </row>
    <row r="324" spans="1:8" ht="14.5" x14ac:dyDescent="0.25">
      <c r="A324" s="8" t="s">
        <v>35</v>
      </c>
      <c r="B324" s="20" t="s">
        <v>166</v>
      </c>
      <c r="C324" s="38">
        <f>C301</f>
        <v>0</v>
      </c>
      <c r="D324" s="8" t="s">
        <v>208</v>
      </c>
      <c r="E324" s="3"/>
      <c r="F324" s="32">
        <f t="shared" si="6"/>
        <v>0</v>
      </c>
    </row>
    <row r="325" spans="1:8" x14ac:dyDescent="0.25">
      <c r="A325" s="58"/>
      <c r="B325" s="41" t="s">
        <v>167</v>
      </c>
      <c r="C325" s="38"/>
      <c r="D325" s="8"/>
      <c r="E325" s="3"/>
      <c r="F325" s="32"/>
    </row>
    <row r="326" spans="1:8" x14ac:dyDescent="0.25">
      <c r="A326" s="58"/>
      <c r="B326" s="41" t="s">
        <v>168</v>
      </c>
      <c r="C326" s="38"/>
      <c r="D326" s="8"/>
      <c r="E326" s="3"/>
      <c r="F326" s="32"/>
    </row>
    <row r="327" spans="1:8" x14ac:dyDescent="0.25">
      <c r="A327" s="58"/>
      <c r="B327" s="41" t="s">
        <v>169</v>
      </c>
      <c r="C327" s="38"/>
      <c r="D327" s="8"/>
      <c r="E327" s="3"/>
      <c r="F327" s="32"/>
    </row>
    <row r="328" spans="1:8" ht="9.75" customHeight="1" x14ac:dyDescent="0.25">
      <c r="A328" s="58"/>
      <c r="B328" s="41"/>
      <c r="C328" s="38"/>
      <c r="D328" s="8"/>
      <c r="E328" s="3"/>
      <c r="F328" s="32"/>
    </row>
    <row r="329" spans="1:8" ht="14.5" x14ac:dyDescent="0.25">
      <c r="A329" s="8" t="s">
        <v>39</v>
      </c>
      <c r="B329" s="20" t="s">
        <v>170</v>
      </c>
      <c r="C329" s="38">
        <v>102</v>
      </c>
      <c r="D329" s="8" t="s">
        <v>208</v>
      </c>
      <c r="E329" s="3"/>
      <c r="F329" s="32">
        <f t="shared" si="6"/>
        <v>0</v>
      </c>
    </row>
    <row r="330" spans="1:8" ht="9" customHeight="1" x14ac:dyDescent="0.25">
      <c r="A330" s="8"/>
      <c r="B330" s="20"/>
      <c r="C330" s="38"/>
      <c r="D330" s="8"/>
      <c r="E330" s="3"/>
      <c r="F330" s="32"/>
    </row>
    <row r="331" spans="1:8" ht="14.5" x14ac:dyDescent="0.25">
      <c r="A331" s="8" t="s">
        <v>43</v>
      </c>
      <c r="B331" s="20" t="s">
        <v>171</v>
      </c>
      <c r="C331" s="38">
        <v>67</v>
      </c>
      <c r="D331" s="8" t="s">
        <v>208</v>
      </c>
      <c r="E331" s="3"/>
      <c r="F331" s="32">
        <f t="shared" si="6"/>
        <v>0</v>
      </c>
      <c r="H331" s="14">
        <v>7.5</v>
      </c>
    </row>
    <row r="332" spans="1:8" x14ac:dyDescent="0.25">
      <c r="A332" s="8"/>
      <c r="B332" s="20"/>
      <c r="C332" s="38"/>
      <c r="D332" s="8"/>
      <c r="E332" s="3"/>
      <c r="F332" s="32"/>
    </row>
    <row r="333" spans="1:8" ht="14.5" x14ac:dyDescent="0.25">
      <c r="A333" s="8" t="s">
        <v>46</v>
      </c>
      <c r="B333" s="20" t="s">
        <v>172</v>
      </c>
      <c r="C333" s="38">
        <f>C293</f>
        <v>45</v>
      </c>
      <c r="D333" s="8" t="s">
        <v>208</v>
      </c>
      <c r="E333" s="3"/>
      <c r="F333" s="32">
        <f t="shared" si="6"/>
        <v>0</v>
      </c>
    </row>
    <row r="334" spans="1:8" x14ac:dyDescent="0.25">
      <c r="A334" s="8"/>
      <c r="B334" s="20"/>
      <c r="C334" s="38"/>
      <c r="D334" s="8"/>
      <c r="E334" s="3"/>
      <c r="F334" s="32">
        <f t="shared" si="6"/>
        <v>0</v>
      </c>
    </row>
    <row r="335" spans="1:8" ht="13" x14ac:dyDescent="0.3">
      <c r="A335" s="8"/>
      <c r="B335" s="47" t="s">
        <v>159</v>
      </c>
      <c r="C335" s="38"/>
      <c r="D335" s="8"/>
      <c r="E335" s="3"/>
      <c r="F335" s="53">
        <f>SUM(F314:F333)</f>
        <v>0</v>
      </c>
    </row>
    <row r="336" spans="1:8" ht="13.5" thickBot="1" x14ac:dyDescent="0.35">
      <c r="A336" s="8"/>
      <c r="B336" s="20" t="s">
        <v>89</v>
      </c>
      <c r="C336" s="38"/>
      <c r="D336" s="8"/>
      <c r="E336" s="23"/>
      <c r="F336" s="48"/>
    </row>
    <row r="337" spans="1:6" ht="14" thickTop="1" thickBot="1" x14ac:dyDescent="0.35">
      <c r="A337" s="8"/>
      <c r="B337" s="20"/>
      <c r="C337" s="38"/>
      <c r="D337" s="8"/>
      <c r="E337" s="23"/>
      <c r="F337" s="49"/>
    </row>
    <row r="338" spans="1:6" ht="14" thickTop="1" thickBot="1" x14ac:dyDescent="0.35">
      <c r="A338" s="131" t="s">
        <v>88</v>
      </c>
      <c r="B338" s="132" t="s">
        <v>0</v>
      </c>
      <c r="C338" s="133" t="s">
        <v>1</v>
      </c>
      <c r="D338" s="132" t="s">
        <v>2</v>
      </c>
      <c r="E338" s="134" t="s">
        <v>3</v>
      </c>
      <c r="F338" s="135" t="s">
        <v>4</v>
      </c>
    </row>
    <row r="339" spans="1:6" ht="13" thickTop="1" x14ac:dyDescent="0.25">
      <c r="A339" s="8"/>
      <c r="B339" s="20"/>
      <c r="C339" s="38"/>
      <c r="D339" s="8"/>
      <c r="E339" s="3"/>
      <c r="F339" s="32"/>
    </row>
    <row r="340" spans="1:6" ht="13" x14ac:dyDescent="0.3">
      <c r="A340" s="8"/>
      <c r="B340" s="37" t="s">
        <v>173</v>
      </c>
      <c r="C340" s="38"/>
      <c r="D340" s="8"/>
      <c r="E340" s="3"/>
      <c r="F340" s="32"/>
    </row>
    <row r="341" spans="1:6" ht="13" x14ac:dyDescent="0.3">
      <c r="A341" s="8"/>
      <c r="B341" s="37"/>
      <c r="C341" s="38"/>
      <c r="D341" s="8"/>
      <c r="E341" s="3"/>
      <c r="F341" s="32"/>
    </row>
    <row r="342" spans="1:6" ht="13" x14ac:dyDescent="0.3">
      <c r="A342" s="8"/>
      <c r="B342" s="37" t="s">
        <v>275</v>
      </c>
      <c r="C342" s="38"/>
      <c r="D342" s="8"/>
      <c r="E342" s="3"/>
      <c r="F342" s="32"/>
    </row>
    <row r="343" spans="1:6" ht="13" x14ac:dyDescent="0.3">
      <c r="A343" s="8"/>
      <c r="B343" s="37"/>
      <c r="C343" s="38"/>
      <c r="D343" s="8"/>
      <c r="E343" s="3"/>
      <c r="F343" s="32"/>
    </row>
    <row r="344" spans="1:6" x14ac:dyDescent="0.25">
      <c r="A344" s="8" t="s">
        <v>7</v>
      </c>
      <c r="B344" s="20" t="s">
        <v>5</v>
      </c>
      <c r="C344" s="38"/>
      <c r="D344" s="8"/>
      <c r="E344" s="3"/>
      <c r="F344" s="32">
        <f>F149</f>
        <v>0</v>
      </c>
    </row>
    <row r="345" spans="1:6" x14ac:dyDescent="0.25">
      <c r="A345" s="8"/>
      <c r="B345" s="20"/>
      <c r="C345" s="38"/>
      <c r="D345" s="8"/>
      <c r="E345" s="3"/>
      <c r="F345" s="32"/>
    </row>
    <row r="346" spans="1:6" x14ac:dyDescent="0.25">
      <c r="A346" s="8"/>
      <c r="B346" s="20"/>
      <c r="C346" s="38"/>
      <c r="D346" s="8"/>
      <c r="E346" s="3"/>
      <c r="F346" s="32"/>
    </row>
    <row r="347" spans="1:6" x14ac:dyDescent="0.25">
      <c r="A347" s="8" t="s">
        <v>10</v>
      </c>
      <c r="B347" s="20" t="s">
        <v>174</v>
      </c>
      <c r="C347" s="38"/>
      <c r="D347" s="8"/>
      <c r="E347" s="3"/>
      <c r="F347" s="32">
        <f>F202</f>
        <v>0</v>
      </c>
    </row>
    <row r="348" spans="1:6" x14ac:dyDescent="0.25">
      <c r="A348" s="8"/>
      <c r="B348" s="20"/>
      <c r="C348" s="38"/>
      <c r="D348" s="8"/>
      <c r="E348" s="3"/>
      <c r="F348" s="32"/>
    </row>
    <row r="349" spans="1:6" x14ac:dyDescent="0.25">
      <c r="A349" s="8"/>
      <c r="B349" s="20"/>
      <c r="C349" s="38"/>
      <c r="D349" s="8"/>
      <c r="E349" s="3"/>
      <c r="F349" s="32"/>
    </row>
    <row r="350" spans="1:6" x14ac:dyDescent="0.25">
      <c r="A350" s="8" t="s">
        <v>13</v>
      </c>
      <c r="B350" s="20" t="s">
        <v>98</v>
      </c>
      <c r="C350" s="38"/>
      <c r="D350" s="8"/>
      <c r="E350" s="3"/>
      <c r="F350" s="32">
        <f>F210</f>
        <v>0</v>
      </c>
    </row>
    <row r="351" spans="1:6" x14ac:dyDescent="0.25">
      <c r="A351" s="8"/>
      <c r="B351" s="20"/>
      <c r="C351" s="38"/>
      <c r="D351" s="8"/>
      <c r="E351" s="3"/>
      <c r="F351" s="32"/>
    </row>
    <row r="352" spans="1:6" x14ac:dyDescent="0.25">
      <c r="A352" s="8"/>
      <c r="B352" s="20"/>
      <c r="C352" s="38"/>
      <c r="D352" s="8"/>
      <c r="E352" s="3"/>
      <c r="F352" s="32"/>
    </row>
    <row r="353" spans="1:6" x14ac:dyDescent="0.25">
      <c r="A353" s="8"/>
      <c r="B353" s="20"/>
      <c r="C353" s="38"/>
      <c r="D353" s="8"/>
      <c r="E353" s="3"/>
      <c r="F353" s="32"/>
    </row>
    <row r="354" spans="1:6" x14ac:dyDescent="0.25">
      <c r="A354" s="8" t="s">
        <v>15</v>
      </c>
      <c r="B354" s="20" t="s">
        <v>122</v>
      </c>
      <c r="C354" s="38"/>
      <c r="D354" s="8"/>
      <c r="E354" s="3"/>
      <c r="F354" s="32">
        <f>F264</f>
        <v>0</v>
      </c>
    </row>
    <row r="355" spans="1:6" x14ac:dyDescent="0.25">
      <c r="A355" s="8"/>
      <c r="B355" s="20"/>
      <c r="C355" s="38"/>
      <c r="D355" s="8"/>
      <c r="E355" s="3"/>
      <c r="F355" s="32"/>
    </row>
    <row r="356" spans="1:6" x14ac:dyDescent="0.25">
      <c r="A356" s="8"/>
      <c r="B356" s="20"/>
      <c r="C356" s="38"/>
      <c r="D356" s="8"/>
      <c r="E356" s="3"/>
      <c r="F356" s="32"/>
    </row>
    <row r="357" spans="1:6" x14ac:dyDescent="0.25">
      <c r="A357" s="8" t="s">
        <v>19</v>
      </c>
      <c r="B357" s="20" t="s">
        <v>175</v>
      </c>
      <c r="C357" s="38"/>
      <c r="D357" s="8"/>
      <c r="E357" s="3"/>
      <c r="F357" s="32">
        <f>F277</f>
        <v>0</v>
      </c>
    </row>
    <row r="358" spans="1:6" x14ac:dyDescent="0.25">
      <c r="A358" s="8"/>
      <c r="B358" s="20"/>
      <c r="C358" s="38"/>
      <c r="D358" s="8"/>
      <c r="E358" s="3"/>
      <c r="F358" s="32"/>
    </row>
    <row r="359" spans="1:6" x14ac:dyDescent="0.25">
      <c r="A359" s="8"/>
      <c r="B359" s="20"/>
      <c r="C359" s="38"/>
      <c r="D359" s="8"/>
      <c r="E359" s="3"/>
      <c r="F359" s="32"/>
    </row>
    <row r="360" spans="1:6" x14ac:dyDescent="0.25">
      <c r="A360" s="8" t="s">
        <v>22</v>
      </c>
      <c r="B360" s="20" t="s">
        <v>157</v>
      </c>
      <c r="C360" s="38"/>
      <c r="D360" s="8"/>
      <c r="E360" s="3"/>
      <c r="F360" s="32"/>
    </row>
    <row r="361" spans="1:6" x14ac:dyDescent="0.25">
      <c r="A361" s="8"/>
      <c r="B361" s="20" t="s">
        <v>158</v>
      </c>
      <c r="C361" s="38"/>
      <c r="D361" s="8"/>
      <c r="E361" s="3"/>
      <c r="F361" s="32">
        <f>F310</f>
        <v>0</v>
      </c>
    </row>
    <row r="362" spans="1:6" x14ac:dyDescent="0.25">
      <c r="A362" s="8"/>
      <c r="B362" s="20"/>
      <c r="C362" s="38"/>
      <c r="D362" s="8"/>
      <c r="E362" s="3"/>
      <c r="F362" s="32"/>
    </row>
    <row r="363" spans="1:6" x14ac:dyDescent="0.25">
      <c r="A363" s="8"/>
      <c r="B363" s="20"/>
      <c r="C363" s="38"/>
      <c r="D363" s="8"/>
      <c r="E363" s="3"/>
      <c r="F363" s="32"/>
    </row>
    <row r="364" spans="1:6" x14ac:dyDescent="0.25">
      <c r="A364" s="8" t="s">
        <v>25</v>
      </c>
      <c r="B364" s="20" t="s">
        <v>159</v>
      </c>
      <c r="C364" s="38"/>
      <c r="D364" s="8"/>
      <c r="E364" s="3"/>
      <c r="F364" s="32">
        <f>F335</f>
        <v>0</v>
      </c>
    </row>
    <row r="365" spans="1:6" x14ac:dyDescent="0.25">
      <c r="A365" s="8"/>
      <c r="B365" s="20"/>
      <c r="C365" s="38"/>
      <c r="D365" s="8"/>
      <c r="E365" s="3"/>
      <c r="F365" s="32"/>
    </row>
    <row r="366" spans="1:6" x14ac:dyDescent="0.25">
      <c r="A366" s="8"/>
      <c r="B366" s="20"/>
      <c r="C366" s="38"/>
      <c r="D366" s="8"/>
      <c r="E366" s="3"/>
      <c r="F366" s="32"/>
    </row>
    <row r="367" spans="1:6" x14ac:dyDescent="0.25">
      <c r="A367" s="8"/>
      <c r="B367" s="20"/>
      <c r="C367" s="38"/>
      <c r="D367" s="8"/>
      <c r="E367" s="3"/>
      <c r="F367" s="75"/>
    </row>
    <row r="368" spans="1:6" ht="13" x14ac:dyDescent="0.3">
      <c r="A368" s="8"/>
      <c r="B368" s="37" t="s">
        <v>286</v>
      </c>
      <c r="C368" s="38"/>
      <c r="D368" s="8"/>
      <c r="E368" s="3"/>
      <c r="F368" s="32"/>
    </row>
    <row r="369" spans="1:6" ht="13" x14ac:dyDescent="0.3">
      <c r="A369" s="8"/>
      <c r="B369" s="8" t="s">
        <v>210</v>
      </c>
      <c r="C369" s="38"/>
      <c r="D369" s="8"/>
      <c r="E369" s="23"/>
      <c r="F369" s="49">
        <f>SUM(F344:F368)</f>
        <v>0</v>
      </c>
    </row>
    <row r="370" spans="1:6" ht="13" thickBot="1" x14ac:dyDescent="0.3">
      <c r="A370" s="8"/>
      <c r="B370" s="20"/>
      <c r="C370" s="38"/>
      <c r="D370" s="8"/>
      <c r="E370" s="3"/>
      <c r="F370" s="46"/>
    </row>
    <row r="371" spans="1:6" ht="13" thickTop="1" x14ac:dyDescent="0.25">
      <c r="A371" s="8"/>
      <c r="B371" s="20"/>
      <c r="C371" s="38"/>
      <c r="D371" s="8"/>
      <c r="E371" s="3"/>
      <c r="F371" s="32"/>
    </row>
    <row r="372" spans="1:6" x14ac:dyDescent="0.25">
      <c r="A372" s="8"/>
      <c r="B372" s="20"/>
      <c r="C372" s="38"/>
      <c r="D372" s="8"/>
      <c r="E372" s="3"/>
      <c r="F372" s="32"/>
    </row>
    <row r="373" spans="1:6" x14ac:dyDescent="0.25">
      <c r="A373" s="8"/>
      <c r="B373" s="20"/>
      <c r="C373" s="38"/>
      <c r="D373" s="8"/>
      <c r="E373" s="3"/>
      <c r="F373" s="32"/>
    </row>
    <row r="374" spans="1:6" x14ac:dyDescent="0.25">
      <c r="A374" s="8"/>
      <c r="B374" s="20"/>
      <c r="C374" s="38"/>
      <c r="D374" s="8"/>
      <c r="E374" s="3"/>
      <c r="F374" s="32"/>
    </row>
    <row r="375" spans="1:6" x14ac:dyDescent="0.25">
      <c r="A375" s="8"/>
      <c r="B375" s="20"/>
      <c r="C375" s="38"/>
      <c r="D375" s="8"/>
      <c r="E375" s="3"/>
      <c r="F375" s="32"/>
    </row>
    <row r="376" spans="1:6" x14ac:dyDescent="0.25">
      <c r="A376" s="8"/>
      <c r="B376" s="20"/>
      <c r="C376" s="38"/>
      <c r="D376" s="8"/>
      <c r="E376" s="3"/>
      <c r="F376" s="32"/>
    </row>
    <row r="377" spans="1:6" x14ac:dyDescent="0.25">
      <c r="A377" s="8"/>
      <c r="B377" s="20"/>
      <c r="C377" s="38"/>
      <c r="D377" s="8"/>
      <c r="E377" s="3"/>
      <c r="F377" s="32"/>
    </row>
    <row r="378" spans="1:6" x14ac:dyDescent="0.25">
      <c r="A378" s="8"/>
      <c r="B378" s="20"/>
      <c r="C378" s="38"/>
      <c r="D378" s="8"/>
      <c r="E378" s="3"/>
      <c r="F378" s="32"/>
    </row>
    <row r="379" spans="1:6" x14ac:dyDescent="0.25">
      <c r="A379" s="8"/>
      <c r="B379" s="20"/>
      <c r="C379" s="38"/>
      <c r="D379" s="8"/>
      <c r="E379" s="3"/>
      <c r="F379" s="32"/>
    </row>
    <row r="380" spans="1:6" x14ac:dyDescent="0.25">
      <c r="A380" s="8"/>
      <c r="B380" s="20"/>
      <c r="C380" s="38"/>
      <c r="D380" s="8"/>
      <c r="E380" s="3"/>
      <c r="F380" s="32"/>
    </row>
    <row r="381" spans="1:6" x14ac:dyDescent="0.25">
      <c r="A381" s="8"/>
      <c r="B381" s="20"/>
      <c r="C381" s="38"/>
      <c r="D381" s="8"/>
      <c r="E381" s="3"/>
      <c r="F381" s="32"/>
    </row>
    <row r="382" spans="1:6" x14ac:dyDescent="0.25">
      <c r="A382" s="8"/>
      <c r="B382" s="20"/>
      <c r="C382" s="38"/>
      <c r="D382" s="8"/>
      <c r="E382" s="3"/>
      <c r="F382" s="32"/>
    </row>
    <row r="383" spans="1:6" x14ac:dyDescent="0.25">
      <c r="A383" s="8"/>
      <c r="B383" s="20"/>
      <c r="C383" s="38"/>
      <c r="D383" s="8"/>
      <c r="E383" s="3"/>
      <c r="F383" s="32"/>
    </row>
    <row r="384" spans="1:6" x14ac:dyDescent="0.25">
      <c r="A384" s="8"/>
      <c r="B384" s="20"/>
      <c r="C384" s="38"/>
      <c r="D384" s="8"/>
      <c r="E384" s="3"/>
      <c r="F384" s="32"/>
    </row>
    <row r="385" spans="1:6" x14ac:dyDescent="0.25">
      <c r="A385" s="8"/>
      <c r="B385" s="20"/>
      <c r="C385" s="38"/>
      <c r="D385" s="8"/>
      <c r="E385" s="3"/>
      <c r="F385" s="32"/>
    </row>
    <row r="386" spans="1:6" x14ac:dyDescent="0.25">
      <c r="A386" s="8"/>
      <c r="B386" s="20"/>
      <c r="C386" s="38"/>
      <c r="D386" s="8"/>
      <c r="E386" s="3"/>
      <c r="F386" s="32"/>
    </row>
    <row r="387" spans="1:6" x14ac:dyDescent="0.25">
      <c r="A387" s="8"/>
      <c r="B387" s="20"/>
      <c r="C387" s="38"/>
      <c r="D387" s="8"/>
      <c r="E387" s="3"/>
      <c r="F387" s="32"/>
    </row>
    <row r="388" spans="1:6" x14ac:dyDescent="0.25">
      <c r="A388" s="8"/>
      <c r="B388" s="20"/>
      <c r="C388" s="38"/>
      <c r="D388" s="8"/>
      <c r="E388" s="3"/>
      <c r="F388" s="32"/>
    </row>
    <row r="389" spans="1:6" x14ac:dyDescent="0.25">
      <c r="A389" s="8"/>
      <c r="B389" s="20"/>
      <c r="C389" s="38"/>
      <c r="D389" s="8"/>
      <c r="E389" s="3"/>
      <c r="F389" s="32"/>
    </row>
    <row r="390" spans="1:6" x14ac:dyDescent="0.25">
      <c r="A390" s="8"/>
      <c r="B390" s="20"/>
      <c r="C390" s="38"/>
      <c r="D390" s="8"/>
      <c r="E390" s="3"/>
      <c r="F390" s="32"/>
    </row>
    <row r="391" spans="1:6" x14ac:dyDescent="0.25">
      <c r="A391" s="8"/>
      <c r="B391" s="20"/>
      <c r="C391" s="38"/>
      <c r="D391" s="8"/>
      <c r="E391" s="3"/>
      <c r="F391" s="32"/>
    </row>
    <row r="392" spans="1:6" x14ac:dyDescent="0.25">
      <c r="A392" s="8"/>
      <c r="B392" s="20"/>
      <c r="C392" s="38"/>
      <c r="D392" s="8"/>
      <c r="E392" s="3"/>
      <c r="F392" s="32"/>
    </row>
    <row r="393" spans="1:6" x14ac:dyDescent="0.25">
      <c r="A393" s="8"/>
      <c r="B393" s="20"/>
      <c r="C393" s="38"/>
      <c r="D393" s="8"/>
      <c r="E393" s="3"/>
      <c r="F393" s="32"/>
    </row>
    <row r="394" spans="1:6" x14ac:dyDescent="0.25">
      <c r="A394" s="8"/>
      <c r="B394" s="20"/>
      <c r="C394" s="38"/>
      <c r="D394" s="8"/>
      <c r="E394" s="3"/>
      <c r="F394" s="32"/>
    </row>
    <row r="395" spans="1:6" ht="13" thickBot="1" x14ac:dyDescent="0.3">
      <c r="A395" s="8"/>
      <c r="B395" s="20"/>
      <c r="C395" s="38"/>
      <c r="D395" s="8"/>
      <c r="E395" s="23"/>
      <c r="F395" s="24"/>
    </row>
    <row r="396" spans="1:6" ht="14" thickTop="1" thickBot="1" x14ac:dyDescent="0.35">
      <c r="A396" s="131" t="s">
        <v>88</v>
      </c>
      <c r="B396" s="136" t="s">
        <v>0</v>
      </c>
      <c r="C396" s="137" t="s">
        <v>1</v>
      </c>
      <c r="D396" s="132" t="s">
        <v>2</v>
      </c>
      <c r="E396" s="134" t="s">
        <v>3</v>
      </c>
      <c r="F396" s="135" t="s">
        <v>176</v>
      </c>
    </row>
    <row r="397" spans="1:6" ht="13.5" thickTop="1" x14ac:dyDescent="0.3">
      <c r="A397" s="1"/>
      <c r="B397" s="96" t="s">
        <v>271</v>
      </c>
      <c r="C397" s="76"/>
      <c r="D397" s="45"/>
      <c r="E397" s="55"/>
      <c r="F397" s="56"/>
    </row>
    <row r="398" spans="1:6" ht="13" x14ac:dyDescent="0.3">
      <c r="A398" s="7"/>
      <c r="B398" s="37" t="s">
        <v>179</v>
      </c>
      <c r="C398" s="77"/>
      <c r="D398" s="8"/>
      <c r="E398" s="3"/>
      <c r="F398" s="2"/>
    </row>
    <row r="399" spans="1:6" ht="13" x14ac:dyDescent="0.3">
      <c r="A399" s="7"/>
      <c r="B399" s="37"/>
      <c r="C399" s="77"/>
      <c r="D399" s="8"/>
      <c r="E399" s="3"/>
      <c r="F399" s="2"/>
    </row>
    <row r="400" spans="1:6" x14ac:dyDescent="0.25">
      <c r="A400" s="7"/>
      <c r="B400" s="41" t="s">
        <v>180</v>
      </c>
      <c r="C400" s="77"/>
      <c r="D400" s="8"/>
      <c r="E400" s="3"/>
      <c r="F400" s="2"/>
    </row>
    <row r="401" spans="1:6" x14ac:dyDescent="0.25">
      <c r="A401" s="7" t="s">
        <v>7</v>
      </c>
      <c r="B401" s="20" t="s">
        <v>181</v>
      </c>
      <c r="C401" s="77"/>
      <c r="D401" s="8"/>
      <c r="E401" s="3"/>
      <c r="F401" s="2"/>
    </row>
    <row r="402" spans="1:6" ht="14.5" x14ac:dyDescent="0.25">
      <c r="A402" s="7"/>
      <c r="B402" s="20" t="s">
        <v>182</v>
      </c>
      <c r="C402" s="78">
        <v>24</v>
      </c>
      <c r="D402" s="8" t="s">
        <v>209</v>
      </c>
      <c r="E402" s="3"/>
      <c r="F402" s="2">
        <f>C402*E402</f>
        <v>0</v>
      </c>
    </row>
    <row r="403" spans="1:6" x14ac:dyDescent="0.25">
      <c r="A403" s="7"/>
      <c r="B403" s="20"/>
      <c r="C403" s="78"/>
      <c r="D403" s="8"/>
      <c r="E403" s="3"/>
      <c r="F403" s="2"/>
    </row>
    <row r="404" spans="1:6" ht="14.5" x14ac:dyDescent="0.25">
      <c r="A404" s="7" t="s">
        <v>10</v>
      </c>
      <c r="B404" s="6" t="s">
        <v>183</v>
      </c>
      <c r="C404" s="78">
        <v>10</v>
      </c>
      <c r="D404" s="8" t="s">
        <v>209</v>
      </c>
      <c r="E404" s="3"/>
      <c r="F404" s="2">
        <f>C404*E404</f>
        <v>0</v>
      </c>
    </row>
    <row r="405" spans="1:6" x14ac:dyDescent="0.25">
      <c r="A405" s="7"/>
      <c r="B405" s="6"/>
      <c r="C405" s="78"/>
      <c r="D405" s="8"/>
      <c r="E405" s="3"/>
      <c r="F405" s="2"/>
    </row>
    <row r="406" spans="1:6" ht="14.5" x14ac:dyDescent="0.25">
      <c r="A406" s="7" t="s">
        <v>13</v>
      </c>
      <c r="B406" s="20" t="s">
        <v>184</v>
      </c>
      <c r="C406" s="78">
        <v>14</v>
      </c>
      <c r="D406" s="8" t="s">
        <v>209</v>
      </c>
      <c r="E406" s="3"/>
      <c r="F406" s="2">
        <f>C406*E406</f>
        <v>0</v>
      </c>
    </row>
    <row r="407" spans="1:6" x14ac:dyDescent="0.25">
      <c r="A407" s="7"/>
      <c r="B407" s="20"/>
      <c r="C407" s="78"/>
      <c r="D407" s="8"/>
      <c r="E407" s="3"/>
      <c r="F407" s="2"/>
    </row>
    <row r="408" spans="1:6" x14ac:dyDescent="0.25">
      <c r="A408" s="7"/>
      <c r="B408" s="41" t="s">
        <v>38</v>
      </c>
      <c r="C408" s="78"/>
      <c r="D408" s="8"/>
      <c r="E408" s="3"/>
      <c r="F408" s="2"/>
    </row>
    <row r="409" spans="1:6" x14ac:dyDescent="0.25">
      <c r="A409" s="7"/>
      <c r="B409" s="41" t="s">
        <v>269</v>
      </c>
      <c r="C409" s="78"/>
      <c r="D409" s="8"/>
      <c r="E409" s="3"/>
      <c r="F409" s="2"/>
    </row>
    <row r="410" spans="1:6" x14ac:dyDescent="0.25">
      <c r="A410" s="7"/>
      <c r="B410" s="41" t="s">
        <v>270</v>
      </c>
      <c r="C410" s="78"/>
      <c r="D410" s="8"/>
      <c r="E410" s="3"/>
      <c r="F410" s="2"/>
    </row>
    <row r="411" spans="1:6" ht="14.5" x14ac:dyDescent="0.25">
      <c r="A411" s="7" t="s">
        <v>15</v>
      </c>
      <c r="B411" s="20" t="s">
        <v>185</v>
      </c>
      <c r="C411" s="78">
        <v>5</v>
      </c>
      <c r="D411" s="8" t="s">
        <v>209</v>
      </c>
      <c r="E411" s="3"/>
      <c r="F411" s="2">
        <f>C411*E411</f>
        <v>0</v>
      </c>
    </row>
    <row r="412" spans="1:6" x14ac:dyDescent="0.25">
      <c r="A412" s="7"/>
      <c r="B412" s="20"/>
      <c r="C412" s="78"/>
      <c r="D412" s="8"/>
      <c r="E412" s="3"/>
      <c r="F412" s="2"/>
    </row>
    <row r="413" spans="1:6" ht="14.5" x14ac:dyDescent="0.25">
      <c r="A413" s="7" t="s">
        <v>19</v>
      </c>
      <c r="B413" s="20" t="s">
        <v>186</v>
      </c>
      <c r="C413" s="78">
        <v>18</v>
      </c>
      <c r="D413" s="8" t="s">
        <v>208</v>
      </c>
      <c r="E413" s="3"/>
      <c r="F413" s="2">
        <f>C413*E413</f>
        <v>0</v>
      </c>
    </row>
    <row r="414" spans="1:6" x14ac:dyDescent="0.25">
      <c r="A414" s="7"/>
      <c r="B414" s="20"/>
      <c r="C414" s="78"/>
      <c r="D414" s="8"/>
      <c r="E414" s="3"/>
      <c r="F414" s="2"/>
    </row>
    <row r="415" spans="1:6" x14ac:dyDescent="0.25">
      <c r="A415" s="9"/>
      <c r="B415" s="11" t="s">
        <v>187</v>
      </c>
      <c r="C415" s="78"/>
      <c r="D415" s="10"/>
      <c r="E415" s="3"/>
      <c r="F415" s="2"/>
    </row>
    <row r="416" spans="1:6" x14ac:dyDescent="0.25">
      <c r="A416" s="9"/>
      <c r="B416" s="11" t="s">
        <v>188</v>
      </c>
      <c r="C416" s="78"/>
      <c r="D416" s="10"/>
      <c r="E416" s="3"/>
      <c r="F416" s="2"/>
    </row>
    <row r="417" spans="1:6" x14ac:dyDescent="0.25">
      <c r="A417" s="9" t="s">
        <v>22</v>
      </c>
      <c r="B417" s="6" t="s">
        <v>189</v>
      </c>
      <c r="C417" s="78">
        <v>60</v>
      </c>
      <c r="D417" s="10" t="s">
        <v>74</v>
      </c>
      <c r="E417" s="3"/>
      <c r="F417" s="2">
        <f>C417*E417</f>
        <v>0</v>
      </c>
    </row>
    <row r="418" spans="1:6" x14ac:dyDescent="0.25">
      <c r="A418" s="9"/>
      <c r="B418" s="6"/>
      <c r="C418" s="78"/>
      <c r="D418" s="10"/>
      <c r="E418" s="3"/>
      <c r="F418" s="2"/>
    </row>
    <row r="419" spans="1:6" x14ac:dyDescent="0.25">
      <c r="A419" s="7"/>
      <c r="B419" s="41" t="s">
        <v>77</v>
      </c>
      <c r="C419" s="78"/>
      <c r="D419" s="8"/>
      <c r="E419" s="3"/>
      <c r="F419" s="2"/>
    </row>
    <row r="420" spans="1:6" x14ac:dyDescent="0.25">
      <c r="A420" s="7"/>
      <c r="B420" s="41" t="s">
        <v>190</v>
      </c>
      <c r="C420" s="78"/>
      <c r="D420" s="8"/>
      <c r="E420" s="3"/>
      <c r="F420" s="2"/>
    </row>
    <row r="421" spans="1:6" x14ac:dyDescent="0.25">
      <c r="A421" s="7"/>
      <c r="B421" s="41" t="s">
        <v>191</v>
      </c>
      <c r="C421" s="78"/>
      <c r="D421" s="8"/>
      <c r="E421" s="3"/>
      <c r="F421" s="2"/>
    </row>
    <row r="422" spans="1:6" ht="14.5" x14ac:dyDescent="0.25">
      <c r="A422" s="7" t="s">
        <v>25</v>
      </c>
      <c r="B422" s="20" t="s">
        <v>192</v>
      </c>
      <c r="C422" s="78">
        <v>30</v>
      </c>
      <c r="D422" s="8" t="s">
        <v>208</v>
      </c>
      <c r="E422" s="3"/>
      <c r="F422" s="2">
        <f>C422*E422</f>
        <v>0</v>
      </c>
    </row>
    <row r="423" spans="1:6" x14ac:dyDescent="0.25">
      <c r="A423" s="7"/>
      <c r="B423" s="20"/>
      <c r="C423" s="78"/>
      <c r="D423" s="8"/>
      <c r="E423" s="3"/>
      <c r="F423" s="2"/>
    </row>
    <row r="424" spans="1:6" x14ac:dyDescent="0.25">
      <c r="A424" s="7"/>
      <c r="B424" s="41" t="s">
        <v>193</v>
      </c>
      <c r="C424" s="78"/>
      <c r="D424" s="8"/>
      <c r="E424" s="3"/>
      <c r="F424" s="2"/>
    </row>
    <row r="425" spans="1:6" ht="14.5" x14ac:dyDescent="0.25">
      <c r="A425" s="7" t="s">
        <v>28</v>
      </c>
      <c r="B425" s="20" t="s">
        <v>194</v>
      </c>
      <c r="C425" s="78">
        <v>27</v>
      </c>
      <c r="D425" s="8" t="s">
        <v>208</v>
      </c>
      <c r="E425" s="3"/>
      <c r="F425" s="2">
        <f>C425*E425</f>
        <v>0</v>
      </c>
    </row>
    <row r="426" spans="1:6" x14ac:dyDescent="0.25">
      <c r="A426" s="7"/>
      <c r="B426" s="20"/>
      <c r="C426" s="78"/>
      <c r="D426" s="8"/>
      <c r="E426" s="3"/>
      <c r="F426" s="2"/>
    </row>
    <row r="427" spans="1:6" ht="14.5" x14ac:dyDescent="0.25">
      <c r="A427" s="7" t="s">
        <v>31</v>
      </c>
      <c r="B427" s="40" t="s">
        <v>195</v>
      </c>
      <c r="C427" s="78">
        <v>0</v>
      </c>
      <c r="D427" s="8" t="s">
        <v>208</v>
      </c>
      <c r="E427" s="3"/>
      <c r="F427" s="2">
        <f>C427*E427</f>
        <v>0</v>
      </c>
    </row>
    <row r="428" spans="1:6" x14ac:dyDescent="0.25">
      <c r="A428" s="7"/>
      <c r="B428" s="40"/>
      <c r="C428" s="78"/>
      <c r="D428" s="8"/>
      <c r="E428" s="3"/>
      <c r="F428" s="2"/>
    </row>
    <row r="429" spans="1:6" ht="14.5" x14ac:dyDescent="0.25">
      <c r="A429" s="7" t="s">
        <v>35</v>
      </c>
      <c r="B429" s="40" t="s">
        <v>196</v>
      </c>
      <c r="C429" s="78">
        <v>18</v>
      </c>
      <c r="D429" s="8" t="s">
        <v>208</v>
      </c>
      <c r="E429" s="3"/>
      <c r="F429" s="2">
        <f>C429*E429</f>
        <v>0</v>
      </c>
    </row>
    <row r="430" spans="1:6" x14ac:dyDescent="0.25">
      <c r="A430" s="7"/>
      <c r="B430" s="79"/>
      <c r="C430" s="78"/>
      <c r="D430" s="8"/>
      <c r="E430" s="3"/>
      <c r="F430" s="2"/>
    </row>
    <row r="431" spans="1:6" x14ac:dyDescent="0.25">
      <c r="A431" s="7"/>
      <c r="B431" s="80" t="s">
        <v>197</v>
      </c>
      <c r="C431" s="78"/>
      <c r="D431" s="8"/>
      <c r="E431" s="3"/>
      <c r="F431" s="2"/>
    </row>
    <row r="432" spans="1:6" x14ac:dyDescent="0.25">
      <c r="A432" s="7"/>
      <c r="B432" s="11" t="s">
        <v>198</v>
      </c>
      <c r="C432" s="78"/>
      <c r="D432" s="8"/>
      <c r="E432" s="3"/>
      <c r="F432" s="2"/>
    </row>
    <row r="433" spans="1:6" x14ac:dyDescent="0.25">
      <c r="A433" s="7"/>
      <c r="B433" s="11"/>
      <c r="C433" s="78"/>
      <c r="D433" s="8"/>
      <c r="E433" s="3"/>
      <c r="F433" s="2"/>
    </row>
    <row r="434" spans="1:6" ht="14.5" x14ac:dyDescent="0.25">
      <c r="A434" s="7" t="s">
        <v>39</v>
      </c>
      <c r="B434" s="20" t="s">
        <v>194</v>
      </c>
      <c r="C434" s="78">
        <v>50</v>
      </c>
      <c r="D434" s="8" t="s">
        <v>208</v>
      </c>
      <c r="E434" s="3"/>
      <c r="F434" s="2">
        <f>C434*E434</f>
        <v>0</v>
      </c>
    </row>
    <row r="435" spans="1:6" x14ac:dyDescent="0.25">
      <c r="A435" s="7"/>
      <c r="B435" s="20"/>
      <c r="C435" s="78"/>
      <c r="D435" s="8"/>
      <c r="E435" s="3"/>
      <c r="F435" s="2"/>
    </row>
    <row r="436" spans="1:6" ht="14.5" x14ac:dyDescent="0.25">
      <c r="A436" s="7" t="s">
        <v>43</v>
      </c>
      <c r="B436" s="40" t="s">
        <v>196</v>
      </c>
      <c r="C436" s="78">
        <v>18</v>
      </c>
      <c r="D436" s="8" t="s">
        <v>208</v>
      </c>
      <c r="E436" s="3"/>
      <c r="F436" s="2">
        <f>C436*E436</f>
        <v>0</v>
      </c>
    </row>
    <row r="437" spans="1:6" x14ac:dyDescent="0.25">
      <c r="A437" s="7"/>
      <c r="B437" s="20"/>
      <c r="C437" s="77"/>
      <c r="D437" s="8"/>
      <c r="E437" s="3"/>
      <c r="F437" s="2"/>
    </row>
    <row r="438" spans="1:6" ht="13" x14ac:dyDescent="0.3">
      <c r="A438" s="7"/>
      <c r="B438" s="81" t="s">
        <v>179</v>
      </c>
      <c r="C438" s="78"/>
      <c r="D438" s="82"/>
      <c r="E438" s="3"/>
      <c r="F438" s="5"/>
    </row>
    <row r="439" spans="1:6" ht="13.5" thickBot="1" x14ac:dyDescent="0.35">
      <c r="A439" s="7"/>
      <c r="B439" s="20" t="s">
        <v>178</v>
      </c>
      <c r="C439" s="83"/>
      <c r="D439" s="84"/>
      <c r="E439" s="3"/>
      <c r="F439" s="15">
        <f>SUM(F402:F437)</f>
        <v>0</v>
      </c>
    </row>
    <row r="440" spans="1:6" ht="13" thickTop="1" x14ac:dyDescent="0.25">
      <c r="A440" s="1"/>
      <c r="B440" s="17"/>
      <c r="C440" s="16"/>
      <c r="D440" s="8"/>
      <c r="E440" s="3"/>
      <c r="F440" s="2"/>
    </row>
    <row r="441" spans="1:6" ht="14" x14ac:dyDescent="0.3">
      <c r="A441" s="1"/>
      <c r="B441" s="85"/>
      <c r="C441" s="16"/>
      <c r="D441" s="8"/>
      <c r="E441" s="3"/>
      <c r="F441" s="2"/>
    </row>
    <row r="442" spans="1:6" ht="13" x14ac:dyDescent="0.3">
      <c r="A442" s="1"/>
      <c r="B442" s="21" t="s">
        <v>173</v>
      </c>
      <c r="C442" s="16"/>
      <c r="D442" s="8"/>
      <c r="E442" s="3"/>
      <c r="F442" s="2"/>
    </row>
    <row r="443" spans="1:6" x14ac:dyDescent="0.25">
      <c r="A443" s="1"/>
      <c r="B443" s="22"/>
      <c r="C443" s="16"/>
      <c r="D443" s="8"/>
      <c r="E443" s="3"/>
      <c r="F443" s="2"/>
    </row>
    <row r="444" spans="1:6" ht="13" x14ac:dyDescent="0.3">
      <c r="A444" s="1" t="s">
        <v>7</v>
      </c>
      <c r="B444" s="81" t="s">
        <v>179</v>
      </c>
      <c r="C444" s="16"/>
      <c r="D444" s="8"/>
      <c r="E444" s="3"/>
      <c r="F444" s="2">
        <f>F439</f>
        <v>0</v>
      </c>
    </row>
    <row r="445" spans="1:6" x14ac:dyDescent="0.25">
      <c r="A445" s="1"/>
      <c r="B445" s="22"/>
      <c r="C445" s="16"/>
      <c r="D445" s="8"/>
      <c r="E445" s="3"/>
      <c r="F445" s="2"/>
    </row>
    <row r="446" spans="1:6" x14ac:dyDescent="0.25">
      <c r="A446" s="1"/>
      <c r="B446" s="22"/>
      <c r="C446" s="16"/>
      <c r="D446" s="8"/>
      <c r="E446" s="3"/>
      <c r="F446" s="2"/>
    </row>
    <row r="447" spans="1:6" ht="13" x14ac:dyDescent="0.3">
      <c r="A447" s="1"/>
      <c r="B447" s="18" t="s">
        <v>177</v>
      </c>
      <c r="C447" s="16"/>
      <c r="D447" s="8"/>
      <c r="E447" s="3"/>
      <c r="F447" s="5"/>
    </row>
    <row r="448" spans="1:6" ht="13.5" thickBot="1" x14ac:dyDescent="0.35">
      <c r="A448" s="1"/>
      <c r="B448" s="19" t="s">
        <v>210</v>
      </c>
      <c r="C448" s="16"/>
      <c r="D448" s="8"/>
      <c r="E448" s="3"/>
      <c r="F448" s="15">
        <f>SUM(F443:F447)</f>
        <v>0</v>
      </c>
    </row>
    <row r="449" spans="1:7" ht="15" thickTop="1" thickBot="1" x14ac:dyDescent="0.35">
      <c r="A449" s="1"/>
      <c r="B449" s="86"/>
      <c r="C449" s="16"/>
      <c r="D449" s="8"/>
      <c r="E449" s="3"/>
      <c r="F449" s="2"/>
    </row>
    <row r="450" spans="1:7" ht="45" customHeight="1" thickTop="1" thickBot="1" x14ac:dyDescent="0.4">
      <c r="A450" s="243" t="s">
        <v>306</v>
      </c>
      <c r="B450" s="244"/>
      <c r="C450" s="244"/>
      <c r="D450" s="244"/>
      <c r="E450" s="244"/>
      <c r="F450" s="245"/>
    </row>
    <row r="451" spans="1:7" ht="0.75" hidden="1" customHeight="1" x14ac:dyDescent="0.25">
      <c r="A451" s="29"/>
      <c r="B451" s="30"/>
      <c r="C451" s="31"/>
      <c r="D451" s="29"/>
      <c r="E451" s="3"/>
      <c r="F451" s="32"/>
    </row>
    <row r="452" spans="1:7" ht="13.5" thickTop="1" x14ac:dyDescent="0.3">
      <c r="A452" s="33" t="s">
        <v>88</v>
      </c>
      <c r="B452" s="33" t="s">
        <v>0</v>
      </c>
      <c r="C452" s="34" t="s">
        <v>1</v>
      </c>
      <c r="D452" s="33" t="s">
        <v>2</v>
      </c>
      <c r="E452" s="35" t="s">
        <v>3</v>
      </c>
      <c r="F452" s="36" t="s">
        <v>4</v>
      </c>
    </row>
    <row r="453" spans="1:7" ht="7.5" customHeight="1" x14ac:dyDescent="0.3">
      <c r="A453" s="8"/>
      <c r="B453" s="37"/>
      <c r="C453" s="38"/>
      <c r="D453" s="8"/>
      <c r="E453" s="3"/>
      <c r="F453" s="32"/>
    </row>
    <row r="454" spans="1:7" ht="26" x14ac:dyDescent="0.3">
      <c r="A454" s="8"/>
      <c r="B454" s="21" t="s">
        <v>277</v>
      </c>
      <c r="C454" s="38"/>
      <c r="D454" s="8"/>
      <c r="E454" s="3"/>
      <c r="F454" s="32"/>
    </row>
    <row r="455" spans="1:7" ht="13" x14ac:dyDescent="0.3">
      <c r="A455" s="8"/>
      <c r="B455" s="37" t="s">
        <v>5</v>
      </c>
      <c r="C455" s="38"/>
      <c r="D455" s="8"/>
      <c r="E455" s="3"/>
      <c r="F455" s="32"/>
    </row>
    <row r="456" spans="1:7" x14ac:dyDescent="0.25">
      <c r="A456" s="8"/>
      <c r="B456" s="39" t="s">
        <v>6</v>
      </c>
      <c r="C456" s="38"/>
      <c r="D456" s="8"/>
      <c r="E456" s="3"/>
      <c r="F456" s="32"/>
    </row>
    <row r="457" spans="1:7" ht="14.5" x14ac:dyDescent="0.25">
      <c r="A457" s="8" t="s">
        <v>7</v>
      </c>
      <c r="B457" s="40" t="s">
        <v>8</v>
      </c>
      <c r="C457" s="38">
        <v>60</v>
      </c>
      <c r="D457" s="8" t="s">
        <v>208</v>
      </c>
      <c r="E457" s="3"/>
      <c r="F457" s="32">
        <f>C457*E457</f>
        <v>0</v>
      </c>
    </row>
    <row r="458" spans="1:7" x14ac:dyDescent="0.25">
      <c r="A458" s="8"/>
      <c r="B458" s="40" t="s">
        <v>9</v>
      </c>
      <c r="C458" s="38"/>
      <c r="D458" s="8"/>
      <c r="E458" s="3"/>
      <c r="F458" s="32"/>
    </row>
    <row r="459" spans="1:7" ht="9.75" customHeight="1" x14ac:dyDescent="0.25">
      <c r="A459" s="8"/>
      <c r="B459" s="40"/>
      <c r="C459" s="38"/>
      <c r="D459" s="8"/>
      <c r="E459" s="3"/>
      <c r="F459" s="32"/>
    </row>
    <row r="460" spans="1:7" x14ac:dyDescent="0.25">
      <c r="A460" s="8" t="s">
        <v>10</v>
      </c>
      <c r="B460" s="40" t="s">
        <v>11</v>
      </c>
      <c r="C460" s="38">
        <v>2</v>
      </c>
      <c r="D460" s="8" t="s">
        <v>12</v>
      </c>
      <c r="E460" s="3"/>
      <c r="F460" s="32">
        <f t="shared" ref="F460" si="7">C460*E460</f>
        <v>0</v>
      </c>
      <c r="G460" s="25"/>
    </row>
    <row r="461" spans="1:7" x14ac:dyDescent="0.25">
      <c r="A461" s="8"/>
      <c r="B461" s="40"/>
      <c r="C461" s="38"/>
      <c r="D461" s="8"/>
      <c r="E461" s="3"/>
      <c r="F461" s="32"/>
      <c r="G461" s="25"/>
    </row>
    <row r="462" spans="1:7" x14ac:dyDescent="0.25">
      <c r="A462" s="8" t="s">
        <v>13</v>
      </c>
      <c r="B462" s="40" t="s">
        <v>14</v>
      </c>
      <c r="C462" s="38">
        <v>1</v>
      </c>
      <c r="D462" s="8" t="s">
        <v>12</v>
      </c>
      <c r="E462" s="3"/>
      <c r="F462" s="32">
        <f t="shared" ref="F462:F547" si="8">C462*E462</f>
        <v>0</v>
      </c>
    </row>
    <row r="463" spans="1:7" x14ac:dyDescent="0.25">
      <c r="A463" s="8"/>
      <c r="B463" s="40"/>
      <c r="C463" s="38"/>
      <c r="D463" s="8"/>
      <c r="E463" s="3"/>
      <c r="F463" s="32"/>
    </row>
    <row r="464" spans="1:7" ht="14.5" x14ac:dyDescent="0.25">
      <c r="A464" s="8" t="s">
        <v>15</v>
      </c>
      <c r="B464" s="20" t="s">
        <v>16</v>
      </c>
      <c r="C464" s="38">
        <v>8</v>
      </c>
      <c r="D464" s="8" t="s">
        <v>209</v>
      </c>
      <c r="E464" s="3"/>
      <c r="F464" s="32">
        <f t="shared" si="8"/>
        <v>0</v>
      </c>
    </row>
    <row r="465" spans="1:6" x14ac:dyDescent="0.25">
      <c r="A465" s="8"/>
      <c r="B465" s="20" t="s">
        <v>17</v>
      </c>
      <c r="C465" s="38"/>
      <c r="D465" s="8"/>
      <c r="E465" s="3"/>
      <c r="F465" s="32"/>
    </row>
    <row r="466" spans="1:6" ht="8.25" customHeight="1" x14ac:dyDescent="0.25">
      <c r="A466" s="8"/>
      <c r="B466" s="20"/>
      <c r="C466" s="38"/>
      <c r="D466" s="8"/>
      <c r="E466" s="3"/>
      <c r="F466" s="32"/>
    </row>
    <row r="467" spans="1:6" x14ac:dyDescent="0.25">
      <c r="A467" s="8"/>
      <c r="B467" s="41" t="s">
        <v>18</v>
      </c>
      <c r="C467" s="38"/>
      <c r="D467" s="8"/>
      <c r="E467" s="3"/>
      <c r="F467" s="32"/>
    </row>
    <row r="468" spans="1:6" x14ac:dyDescent="0.25">
      <c r="A468" s="8" t="s">
        <v>19</v>
      </c>
      <c r="B468" s="20" t="s">
        <v>20</v>
      </c>
      <c r="C468" s="38"/>
      <c r="D468" s="8"/>
      <c r="E468" s="3"/>
      <c r="F468" s="32"/>
    </row>
    <row r="469" spans="1:6" ht="14.5" x14ac:dyDescent="0.25">
      <c r="A469" s="8"/>
      <c r="B469" s="20" t="s">
        <v>21</v>
      </c>
      <c r="C469" s="42">
        <v>21</v>
      </c>
      <c r="D469" s="8" t="s">
        <v>209</v>
      </c>
      <c r="E469" s="3"/>
      <c r="F469" s="32">
        <f t="shared" si="8"/>
        <v>0</v>
      </c>
    </row>
    <row r="470" spans="1:6" ht="11.25" customHeight="1" x14ac:dyDescent="0.25">
      <c r="A470" s="8"/>
      <c r="B470" s="20"/>
      <c r="C470" s="42"/>
      <c r="D470" s="8"/>
      <c r="E470" s="3"/>
      <c r="F470" s="32"/>
    </row>
    <row r="471" spans="1:6" x14ac:dyDescent="0.25">
      <c r="A471" s="8" t="s">
        <v>22</v>
      </c>
      <c r="B471" s="20" t="s">
        <v>23</v>
      </c>
      <c r="C471" s="38"/>
      <c r="D471" s="8"/>
      <c r="E471" s="43"/>
      <c r="F471" s="32"/>
    </row>
    <row r="472" spans="1:6" ht="14.5" x14ac:dyDescent="0.25">
      <c r="A472" s="8"/>
      <c r="B472" s="20" t="s">
        <v>24</v>
      </c>
      <c r="C472" s="38">
        <v>40</v>
      </c>
      <c r="D472" s="8" t="s">
        <v>209</v>
      </c>
      <c r="E472" s="3"/>
      <c r="F472" s="32">
        <f t="shared" si="8"/>
        <v>0</v>
      </c>
    </row>
    <row r="473" spans="1:6" ht="11.25" customHeight="1" x14ac:dyDescent="0.25">
      <c r="A473" s="8"/>
      <c r="B473" s="20"/>
      <c r="C473" s="38"/>
      <c r="D473" s="8"/>
      <c r="E473" s="3"/>
      <c r="F473" s="32"/>
    </row>
    <row r="474" spans="1:6" x14ac:dyDescent="0.25">
      <c r="A474" s="8" t="s">
        <v>25</v>
      </c>
      <c r="B474" s="20" t="s">
        <v>26</v>
      </c>
      <c r="C474" s="38"/>
      <c r="D474" s="8"/>
      <c r="E474" s="3"/>
      <c r="F474" s="32"/>
    </row>
    <row r="475" spans="1:6" ht="14.5" x14ac:dyDescent="0.25">
      <c r="A475" s="8"/>
      <c r="B475" s="20" t="s">
        <v>27</v>
      </c>
      <c r="C475" s="38">
        <v>5</v>
      </c>
      <c r="D475" s="8" t="s">
        <v>209</v>
      </c>
      <c r="E475" s="3"/>
      <c r="F475" s="32">
        <f t="shared" si="8"/>
        <v>0</v>
      </c>
    </row>
    <row r="476" spans="1:6" ht="10.5" customHeight="1" x14ac:dyDescent="0.25">
      <c r="A476" s="8"/>
      <c r="B476" s="20"/>
      <c r="C476" s="38"/>
      <c r="D476" s="8"/>
      <c r="E476" s="3"/>
      <c r="F476" s="32"/>
    </row>
    <row r="477" spans="1:6" x14ac:dyDescent="0.25">
      <c r="A477" s="8" t="s">
        <v>28</v>
      </c>
      <c r="B477" s="20" t="s">
        <v>29</v>
      </c>
      <c r="C477" s="38"/>
      <c r="D477" s="8"/>
      <c r="E477" s="3"/>
      <c r="F477" s="32"/>
    </row>
    <row r="478" spans="1:6" ht="14.5" x14ac:dyDescent="0.25">
      <c r="A478" s="8"/>
      <c r="B478" s="20" t="s">
        <v>30</v>
      </c>
      <c r="C478" s="38">
        <v>33</v>
      </c>
      <c r="D478" s="8" t="s">
        <v>209</v>
      </c>
      <c r="E478" s="3"/>
      <c r="F478" s="32">
        <f t="shared" si="8"/>
        <v>0</v>
      </c>
    </row>
    <row r="479" spans="1:6" x14ac:dyDescent="0.25">
      <c r="A479" s="8"/>
      <c r="B479" s="20"/>
      <c r="C479" s="38"/>
      <c r="D479" s="8"/>
      <c r="E479" s="3"/>
      <c r="F479" s="32"/>
    </row>
    <row r="480" spans="1:6" ht="14.5" x14ac:dyDescent="0.25">
      <c r="A480" s="8" t="s">
        <v>31</v>
      </c>
      <c r="B480" s="20" t="s">
        <v>32</v>
      </c>
      <c r="C480" s="38">
        <v>5</v>
      </c>
      <c r="D480" s="8" t="s">
        <v>209</v>
      </c>
      <c r="E480" s="3"/>
      <c r="F480" s="32">
        <f t="shared" si="8"/>
        <v>0</v>
      </c>
    </row>
    <row r="481" spans="1:6" x14ac:dyDescent="0.25">
      <c r="A481" s="8"/>
      <c r="B481" s="20"/>
      <c r="C481" s="38"/>
      <c r="D481" s="8"/>
      <c r="E481" s="3"/>
      <c r="F481" s="32"/>
    </row>
    <row r="482" spans="1:6" x14ac:dyDescent="0.25">
      <c r="A482" s="8"/>
      <c r="B482" s="41" t="s">
        <v>33</v>
      </c>
      <c r="C482" s="38"/>
      <c r="D482" s="8"/>
      <c r="E482" s="3"/>
      <c r="F482" s="32"/>
    </row>
    <row r="483" spans="1:6" x14ac:dyDescent="0.25">
      <c r="A483" s="8"/>
      <c r="B483" s="41" t="s">
        <v>34</v>
      </c>
      <c r="C483" s="38"/>
      <c r="D483" s="8"/>
      <c r="E483" s="3"/>
      <c r="F483" s="32"/>
    </row>
    <row r="484" spans="1:6" x14ac:dyDescent="0.25">
      <c r="A484" s="8" t="s">
        <v>35</v>
      </c>
      <c r="B484" s="20" t="s">
        <v>36</v>
      </c>
      <c r="C484" s="38"/>
      <c r="D484" s="8"/>
      <c r="E484" s="3"/>
      <c r="F484" s="32"/>
    </row>
    <row r="485" spans="1:6" ht="14.5" x14ac:dyDescent="0.25">
      <c r="A485" s="8"/>
      <c r="B485" s="20" t="s">
        <v>37</v>
      </c>
      <c r="C485" s="38">
        <v>13</v>
      </c>
      <c r="D485" s="8" t="s">
        <v>209</v>
      </c>
      <c r="E485" s="43"/>
      <c r="F485" s="32">
        <f t="shared" si="8"/>
        <v>0</v>
      </c>
    </row>
    <row r="486" spans="1:6" ht="10.5" customHeight="1" x14ac:dyDescent="0.25">
      <c r="A486" s="8"/>
      <c r="B486" s="20"/>
      <c r="C486" s="38"/>
      <c r="D486" s="8"/>
      <c r="E486" s="43"/>
      <c r="F486" s="32"/>
    </row>
    <row r="487" spans="1:6" x14ac:dyDescent="0.25">
      <c r="A487" s="8"/>
      <c r="B487" s="41" t="s">
        <v>38</v>
      </c>
      <c r="C487" s="38"/>
      <c r="D487" s="8"/>
      <c r="E487" s="3"/>
      <c r="F487" s="32"/>
    </row>
    <row r="488" spans="1:6" x14ac:dyDescent="0.25">
      <c r="A488" s="8" t="s">
        <v>39</v>
      </c>
      <c r="B488" s="20" t="s">
        <v>40</v>
      </c>
      <c r="C488" s="38"/>
      <c r="D488" s="8"/>
      <c r="E488" s="3"/>
      <c r="F488" s="32"/>
    </row>
    <row r="489" spans="1:6" x14ac:dyDescent="0.25">
      <c r="A489" s="8"/>
      <c r="B489" s="20" t="s">
        <v>41</v>
      </c>
      <c r="C489" s="38"/>
      <c r="D489" s="8"/>
      <c r="E489" s="3"/>
      <c r="F489" s="32"/>
    </row>
    <row r="490" spans="1:6" ht="14.5" x14ac:dyDescent="0.25">
      <c r="A490" s="8"/>
      <c r="B490" s="20" t="s">
        <v>42</v>
      </c>
      <c r="C490" s="38">
        <v>35</v>
      </c>
      <c r="D490" s="8" t="s">
        <v>208</v>
      </c>
      <c r="E490" s="3"/>
      <c r="F490" s="32">
        <f t="shared" si="8"/>
        <v>0</v>
      </c>
    </row>
    <row r="491" spans="1:6" x14ac:dyDescent="0.25">
      <c r="A491" s="8"/>
      <c r="B491" s="20"/>
      <c r="C491" s="38"/>
      <c r="D491" s="8"/>
      <c r="E491" s="3"/>
      <c r="F491" s="32"/>
    </row>
    <row r="492" spans="1:6" x14ac:dyDescent="0.25">
      <c r="A492" s="8" t="s">
        <v>43</v>
      </c>
      <c r="B492" s="20" t="s">
        <v>44</v>
      </c>
      <c r="C492" s="38"/>
      <c r="D492" s="8"/>
      <c r="E492" s="3"/>
      <c r="F492" s="32"/>
    </row>
    <row r="493" spans="1:6" ht="14.5" x14ac:dyDescent="0.25">
      <c r="A493" s="8"/>
      <c r="B493" s="20" t="s">
        <v>45</v>
      </c>
      <c r="C493" s="38">
        <v>5</v>
      </c>
      <c r="D493" s="8" t="s">
        <v>209</v>
      </c>
      <c r="E493" s="3"/>
      <c r="F493" s="32">
        <f t="shared" si="8"/>
        <v>0</v>
      </c>
    </row>
    <row r="494" spans="1:6" x14ac:dyDescent="0.25">
      <c r="A494" s="8"/>
      <c r="B494" s="20"/>
      <c r="C494" s="38"/>
      <c r="D494" s="8"/>
      <c r="E494" s="3"/>
      <c r="F494" s="32"/>
    </row>
    <row r="495" spans="1:6" x14ac:dyDescent="0.25">
      <c r="A495" s="8" t="s">
        <v>46</v>
      </c>
      <c r="B495" s="20" t="s">
        <v>47</v>
      </c>
      <c r="C495" s="38"/>
      <c r="D495" s="8"/>
      <c r="E495" s="3"/>
      <c r="F495" s="32"/>
    </row>
    <row r="496" spans="1:6" ht="14.5" x14ac:dyDescent="0.25">
      <c r="A496" s="8"/>
      <c r="B496" s="20" t="s">
        <v>251</v>
      </c>
      <c r="C496" s="38">
        <v>2</v>
      </c>
      <c r="D496" s="8" t="s">
        <v>209</v>
      </c>
      <c r="E496" s="3"/>
      <c r="F496" s="32">
        <f t="shared" si="8"/>
        <v>0</v>
      </c>
    </row>
    <row r="497" spans="1:6" x14ac:dyDescent="0.25">
      <c r="A497" s="8"/>
      <c r="B497" s="20"/>
      <c r="C497" s="38"/>
      <c r="D497" s="8"/>
      <c r="E497" s="3"/>
      <c r="F497" s="32"/>
    </row>
    <row r="498" spans="1:6" ht="14.5" x14ac:dyDescent="0.25">
      <c r="A498" s="8" t="s">
        <v>49</v>
      </c>
      <c r="B498" s="20" t="s">
        <v>223</v>
      </c>
      <c r="C498" s="38">
        <v>3</v>
      </c>
      <c r="D498" s="8" t="s">
        <v>209</v>
      </c>
      <c r="E498" s="3"/>
      <c r="F498" s="32">
        <f t="shared" si="8"/>
        <v>0</v>
      </c>
    </row>
    <row r="499" spans="1:6" x14ac:dyDescent="0.25">
      <c r="A499" s="8"/>
      <c r="B499" s="20"/>
      <c r="C499" s="38"/>
      <c r="D499" s="8"/>
      <c r="E499" s="3"/>
      <c r="F499" s="44"/>
    </row>
    <row r="500" spans="1:6" ht="13.5" thickBot="1" x14ac:dyDescent="0.35">
      <c r="A500" s="8"/>
      <c r="B500" s="45" t="s">
        <v>205</v>
      </c>
      <c r="C500" s="38"/>
      <c r="D500" s="8"/>
      <c r="E500" s="3"/>
      <c r="F500" s="46">
        <f>SUM(F455:F499)</f>
        <v>0</v>
      </c>
    </row>
    <row r="501" spans="1:6" ht="13.5" thickTop="1" x14ac:dyDescent="0.3">
      <c r="A501" s="8"/>
      <c r="B501" s="45"/>
      <c r="C501" s="38"/>
      <c r="D501" s="8"/>
      <c r="E501" s="3"/>
      <c r="F501" s="32"/>
    </row>
    <row r="502" spans="1:6" ht="13" x14ac:dyDescent="0.3">
      <c r="A502" s="8"/>
      <c r="B502" s="45"/>
      <c r="C502" s="38"/>
      <c r="D502" s="8"/>
      <c r="E502" s="3"/>
      <c r="F502" s="32"/>
    </row>
    <row r="503" spans="1:6" ht="13" x14ac:dyDescent="0.3">
      <c r="A503" s="8"/>
      <c r="B503" s="45"/>
      <c r="C503" s="38"/>
      <c r="D503" s="8"/>
      <c r="E503" s="3"/>
      <c r="F503" s="32"/>
    </row>
    <row r="504" spans="1:6" ht="13.5" thickBot="1" x14ac:dyDescent="0.35">
      <c r="A504" s="8"/>
      <c r="B504" s="45"/>
      <c r="C504" s="38"/>
      <c r="D504" s="8"/>
      <c r="E504" s="3"/>
      <c r="F504" s="32"/>
    </row>
    <row r="505" spans="1:6" ht="14" thickTop="1" thickBot="1" x14ac:dyDescent="0.35">
      <c r="A505" s="131" t="s">
        <v>88</v>
      </c>
      <c r="B505" s="132" t="s">
        <v>0</v>
      </c>
      <c r="C505" s="133" t="s">
        <v>1</v>
      </c>
      <c r="D505" s="132" t="s">
        <v>2</v>
      </c>
      <c r="E505" s="134" t="s">
        <v>3</v>
      </c>
      <c r="F505" s="135" t="s">
        <v>4</v>
      </c>
    </row>
    <row r="506" spans="1:6" ht="13" thickTop="1" x14ac:dyDescent="0.25">
      <c r="A506" s="8"/>
      <c r="B506" s="20"/>
      <c r="C506" s="38"/>
      <c r="D506" s="8"/>
      <c r="E506" s="3"/>
      <c r="F506" s="32"/>
    </row>
    <row r="507" spans="1:6" ht="13" x14ac:dyDescent="0.3">
      <c r="A507" s="8"/>
      <c r="B507" s="45" t="s">
        <v>204</v>
      </c>
      <c r="C507" s="38"/>
      <c r="D507" s="8"/>
      <c r="E507" s="3"/>
      <c r="F507" s="32">
        <f>F500</f>
        <v>0</v>
      </c>
    </row>
    <row r="508" spans="1:6" x14ac:dyDescent="0.25">
      <c r="A508" s="8"/>
      <c r="B508" s="20"/>
      <c r="C508" s="38"/>
      <c r="D508" s="8"/>
      <c r="E508" s="3"/>
      <c r="F508" s="32"/>
    </row>
    <row r="509" spans="1:6" x14ac:dyDescent="0.25">
      <c r="A509" s="8"/>
      <c r="B509" s="41" t="s">
        <v>50</v>
      </c>
      <c r="C509" s="38"/>
      <c r="D509" s="8"/>
      <c r="E509" s="3"/>
      <c r="F509" s="32"/>
    </row>
    <row r="510" spans="1:6" x14ac:dyDescent="0.25">
      <c r="A510" s="8"/>
      <c r="B510" s="41" t="s">
        <v>51</v>
      </c>
      <c r="C510" s="38"/>
      <c r="D510" s="8"/>
      <c r="E510" s="3"/>
      <c r="F510" s="32"/>
    </row>
    <row r="511" spans="1:6" x14ac:dyDescent="0.25">
      <c r="A511" s="8"/>
      <c r="B511" s="41" t="s">
        <v>52</v>
      </c>
      <c r="C511" s="38"/>
      <c r="D511" s="8"/>
      <c r="E511" s="3"/>
      <c r="F511" s="32"/>
    </row>
    <row r="512" spans="1:6" x14ac:dyDescent="0.25">
      <c r="A512" s="8"/>
      <c r="B512" s="41" t="s">
        <v>53</v>
      </c>
      <c r="C512" s="38"/>
      <c r="D512" s="8"/>
      <c r="E512" s="3"/>
      <c r="F512" s="32"/>
    </row>
    <row r="513" spans="1:6" ht="14.5" x14ac:dyDescent="0.25">
      <c r="A513" s="8" t="s">
        <v>54</v>
      </c>
      <c r="B513" s="20" t="s">
        <v>55</v>
      </c>
      <c r="C513" s="38">
        <v>2</v>
      </c>
      <c r="D513" s="8" t="s">
        <v>209</v>
      </c>
      <c r="E513" s="3">
        <f>E180</f>
        <v>0</v>
      </c>
      <c r="F513" s="32">
        <f t="shared" si="8"/>
        <v>0</v>
      </c>
    </row>
    <row r="514" spans="1:6" x14ac:dyDescent="0.25">
      <c r="A514" s="8"/>
      <c r="B514" s="20"/>
      <c r="C514" s="38"/>
      <c r="D514" s="8"/>
      <c r="E514" s="3"/>
      <c r="F514" s="32"/>
    </row>
    <row r="515" spans="1:6" ht="14.5" x14ac:dyDescent="0.25">
      <c r="A515" s="8" t="s">
        <v>56</v>
      </c>
      <c r="B515" s="20" t="s">
        <v>57</v>
      </c>
      <c r="C515" s="38">
        <v>1</v>
      </c>
      <c r="D515" s="8" t="s">
        <v>209</v>
      </c>
      <c r="E515" s="3">
        <f>E513</f>
        <v>0</v>
      </c>
      <c r="F515" s="32">
        <f t="shared" si="8"/>
        <v>0</v>
      </c>
    </row>
    <row r="516" spans="1:6" x14ac:dyDescent="0.25">
      <c r="A516" s="8"/>
      <c r="B516" s="20"/>
      <c r="C516" s="38"/>
      <c r="D516" s="8"/>
      <c r="E516" s="3"/>
      <c r="F516" s="32"/>
    </row>
    <row r="517" spans="1:6" ht="14.5" x14ac:dyDescent="0.25">
      <c r="A517" s="8" t="s">
        <v>61</v>
      </c>
      <c r="B517" s="20" t="s">
        <v>221</v>
      </c>
      <c r="C517" s="38">
        <v>1</v>
      </c>
      <c r="D517" s="8" t="s">
        <v>209</v>
      </c>
      <c r="E517" s="3">
        <f>E513</f>
        <v>0</v>
      </c>
      <c r="F517" s="32">
        <f>C517*E517</f>
        <v>0</v>
      </c>
    </row>
    <row r="518" spans="1:6" x14ac:dyDescent="0.25">
      <c r="A518" s="8"/>
      <c r="B518" s="20"/>
      <c r="C518" s="38"/>
      <c r="D518" s="8"/>
      <c r="E518" s="3"/>
      <c r="F518" s="32"/>
    </row>
    <row r="519" spans="1:6" ht="14.5" x14ac:dyDescent="0.25">
      <c r="A519" s="8" t="s">
        <v>65</v>
      </c>
      <c r="B519" s="20" t="s">
        <v>261</v>
      </c>
      <c r="C519" s="38">
        <v>2</v>
      </c>
      <c r="D519" s="8" t="s">
        <v>209</v>
      </c>
      <c r="E519" s="3">
        <f>E513</f>
        <v>0</v>
      </c>
      <c r="F519" s="32">
        <f>C519*E519</f>
        <v>0</v>
      </c>
    </row>
    <row r="520" spans="1:6" x14ac:dyDescent="0.25">
      <c r="A520" s="8"/>
      <c r="B520" s="20"/>
      <c r="C520" s="38"/>
      <c r="D520" s="8"/>
      <c r="E520" s="3"/>
      <c r="F520" s="32"/>
    </row>
    <row r="521" spans="1:6" x14ac:dyDescent="0.25">
      <c r="A521" s="8"/>
      <c r="B521" s="41" t="s">
        <v>58</v>
      </c>
      <c r="C521" s="38"/>
      <c r="D521" s="8"/>
      <c r="E521" s="3"/>
      <c r="F521" s="32"/>
    </row>
    <row r="522" spans="1:6" x14ac:dyDescent="0.25">
      <c r="A522" s="8"/>
      <c r="B522" s="41" t="s">
        <v>59</v>
      </c>
      <c r="C522" s="38"/>
      <c r="D522" s="8"/>
      <c r="E522" s="3"/>
      <c r="F522" s="32"/>
    </row>
    <row r="523" spans="1:6" x14ac:dyDescent="0.25">
      <c r="A523" s="8"/>
      <c r="B523" s="41" t="s">
        <v>60</v>
      </c>
      <c r="C523" s="38"/>
      <c r="D523" s="8"/>
      <c r="E523" s="3"/>
      <c r="F523" s="32"/>
    </row>
    <row r="524" spans="1:6" x14ac:dyDescent="0.25">
      <c r="A524" s="8"/>
      <c r="B524" s="41"/>
      <c r="C524" s="38"/>
      <c r="D524" s="8"/>
      <c r="E524" s="3"/>
      <c r="F524" s="32"/>
    </row>
    <row r="525" spans="1:6" x14ac:dyDescent="0.25">
      <c r="A525" s="8" t="s">
        <v>66</v>
      </c>
      <c r="B525" s="20" t="s">
        <v>257</v>
      </c>
      <c r="C525" s="38">
        <v>266</v>
      </c>
      <c r="D525" s="8" t="s">
        <v>64</v>
      </c>
      <c r="E525" s="43">
        <f>E121</f>
        <v>0</v>
      </c>
      <c r="F525" s="32">
        <f t="shared" si="8"/>
        <v>0</v>
      </c>
    </row>
    <row r="526" spans="1:6" x14ac:dyDescent="0.25">
      <c r="A526" s="8"/>
      <c r="B526" s="20"/>
      <c r="C526" s="38"/>
      <c r="D526" s="8"/>
      <c r="E526" s="43"/>
      <c r="F526" s="32"/>
    </row>
    <row r="527" spans="1:6" x14ac:dyDescent="0.25">
      <c r="A527" s="8" t="s">
        <v>68</v>
      </c>
      <c r="B527" s="20" t="s">
        <v>282</v>
      </c>
      <c r="C527" s="38">
        <v>126</v>
      </c>
      <c r="D527" s="8" t="s">
        <v>64</v>
      </c>
      <c r="E527" s="43">
        <f>E525</f>
        <v>0</v>
      </c>
      <c r="F527" s="32">
        <f t="shared" si="8"/>
        <v>0</v>
      </c>
    </row>
    <row r="528" spans="1:6" x14ac:dyDescent="0.25">
      <c r="A528" s="8"/>
      <c r="B528" s="20"/>
      <c r="C528" s="38"/>
      <c r="D528" s="8"/>
      <c r="E528" s="43"/>
      <c r="F528" s="32"/>
    </row>
    <row r="529" spans="1:6" x14ac:dyDescent="0.25">
      <c r="A529" s="8" t="s">
        <v>70</v>
      </c>
      <c r="B529" s="20" t="s">
        <v>211</v>
      </c>
      <c r="C529" s="38">
        <v>17</v>
      </c>
      <c r="D529" s="8" t="s">
        <v>64</v>
      </c>
      <c r="E529" s="43">
        <f>E525</f>
        <v>0</v>
      </c>
      <c r="F529" s="32">
        <f t="shared" si="8"/>
        <v>0</v>
      </c>
    </row>
    <row r="530" spans="1:6" x14ac:dyDescent="0.25">
      <c r="A530" s="8"/>
      <c r="B530" s="20"/>
      <c r="C530" s="38"/>
      <c r="D530" s="8"/>
      <c r="E530" s="43"/>
      <c r="F530" s="32"/>
    </row>
    <row r="531" spans="1:6" x14ac:dyDescent="0.25">
      <c r="A531" s="8"/>
      <c r="B531" s="41" t="s">
        <v>67</v>
      </c>
      <c r="C531" s="38"/>
      <c r="D531" s="8"/>
      <c r="E531" s="3"/>
      <c r="F531" s="32"/>
    </row>
    <row r="532" spans="1:6" ht="14.5" x14ac:dyDescent="0.25">
      <c r="A532" s="8" t="s">
        <v>72</v>
      </c>
      <c r="B532" s="20" t="s">
        <v>258</v>
      </c>
      <c r="C532" s="38">
        <v>23</v>
      </c>
      <c r="D532" s="8" t="s">
        <v>208</v>
      </c>
      <c r="E532" s="3"/>
      <c r="F532" s="32">
        <f t="shared" si="8"/>
        <v>0</v>
      </c>
    </row>
    <row r="533" spans="1:6" x14ac:dyDescent="0.25">
      <c r="A533" s="8"/>
      <c r="B533" s="109"/>
      <c r="C533" s="38"/>
      <c r="D533" s="8"/>
      <c r="E533" s="3"/>
      <c r="F533" s="32"/>
    </row>
    <row r="534" spans="1:6" x14ac:dyDescent="0.25">
      <c r="A534" s="8" t="s">
        <v>75</v>
      </c>
      <c r="B534" s="93" t="s">
        <v>73</v>
      </c>
      <c r="C534" s="38">
        <v>45</v>
      </c>
      <c r="D534" s="8" t="s">
        <v>74</v>
      </c>
      <c r="E534" s="3"/>
      <c r="F534" s="32">
        <f t="shared" si="8"/>
        <v>0</v>
      </c>
    </row>
    <row r="535" spans="1:6" x14ac:dyDescent="0.25">
      <c r="A535" s="8"/>
      <c r="C535" s="38"/>
      <c r="D535" s="8"/>
      <c r="E535" s="3"/>
      <c r="F535" s="32"/>
    </row>
    <row r="536" spans="1:6" x14ac:dyDescent="0.25">
      <c r="A536" s="8" t="s">
        <v>78</v>
      </c>
      <c r="B536" s="20" t="s">
        <v>259</v>
      </c>
      <c r="C536" s="38">
        <v>72</v>
      </c>
      <c r="D536" s="8" t="s">
        <v>74</v>
      </c>
      <c r="E536" s="3"/>
      <c r="F536" s="32">
        <f t="shared" ref="F536" si="9">C536*E536</f>
        <v>0</v>
      </c>
    </row>
    <row r="537" spans="1:6" x14ac:dyDescent="0.25">
      <c r="A537" s="8"/>
      <c r="B537" s="20"/>
      <c r="C537" s="38"/>
      <c r="D537" s="8"/>
      <c r="E537" s="3"/>
      <c r="F537" s="32"/>
    </row>
    <row r="538" spans="1:6" x14ac:dyDescent="0.25">
      <c r="A538" s="8" t="s">
        <v>81</v>
      </c>
      <c r="B538" s="20" t="s">
        <v>260</v>
      </c>
      <c r="C538" s="38">
        <v>30</v>
      </c>
      <c r="D538" s="8" t="s">
        <v>74</v>
      </c>
      <c r="E538" s="3"/>
      <c r="F538" s="32">
        <f>C538*E538</f>
        <v>0</v>
      </c>
    </row>
    <row r="539" spans="1:6" x14ac:dyDescent="0.25">
      <c r="A539" s="8"/>
      <c r="B539" s="20"/>
      <c r="C539" s="38"/>
      <c r="D539" s="8"/>
      <c r="E539" s="3"/>
      <c r="F539" s="32"/>
    </row>
    <row r="540" spans="1:6" x14ac:dyDescent="0.25">
      <c r="A540" s="8"/>
      <c r="B540" s="41" t="s">
        <v>77</v>
      </c>
      <c r="C540" s="38"/>
      <c r="D540" s="8"/>
      <c r="E540" s="3"/>
      <c r="F540" s="32"/>
    </row>
    <row r="541" spans="1:6" x14ac:dyDescent="0.25">
      <c r="A541" s="8" t="s">
        <v>83</v>
      </c>
      <c r="B541" s="20" t="s">
        <v>79</v>
      </c>
      <c r="C541" s="38"/>
      <c r="D541" s="8"/>
      <c r="E541" s="3"/>
      <c r="F541" s="32"/>
    </row>
    <row r="542" spans="1:6" ht="14.5" x14ac:dyDescent="0.25">
      <c r="A542" s="8"/>
      <c r="B542" s="20" t="s">
        <v>80</v>
      </c>
      <c r="C542" s="38">
        <v>89</v>
      </c>
      <c r="D542" s="8" t="s">
        <v>208</v>
      </c>
      <c r="E542" s="3"/>
      <c r="F542" s="32">
        <f t="shared" si="8"/>
        <v>0</v>
      </c>
    </row>
    <row r="543" spans="1:6" x14ac:dyDescent="0.25">
      <c r="A543" s="8"/>
      <c r="B543" s="20"/>
      <c r="C543" s="38"/>
      <c r="D543" s="8"/>
      <c r="E543" s="3"/>
      <c r="F543" s="32"/>
    </row>
    <row r="544" spans="1:6" ht="14.5" x14ac:dyDescent="0.25">
      <c r="A544" s="8" t="s">
        <v>86</v>
      </c>
      <c r="B544" s="20" t="s">
        <v>82</v>
      </c>
      <c r="C544" s="38">
        <v>14</v>
      </c>
      <c r="D544" s="8" t="s">
        <v>208</v>
      </c>
      <c r="E544" s="3"/>
      <c r="F544" s="32">
        <f t="shared" si="8"/>
        <v>0</v>
      </c>
    </row>
    <row r="545" spans="1:6" x14ac:dyDescent="0.25">
      <c r="A545" s="8"/>
      <c r="B545" s="20"/>
      <c r="C545" s="38"/>
      <c r="D545" s="8"/>
      <c r="E545" s="3"/>
      <c r="F545" s="32"/>
    </row>
    <row r="546" spans="1:6" x14ac:dyDescent="0.25">
      <c r="A546" s="8" t="s">
        <v>262</v>
      </c>
      <c r="B546" s="20" t="s">
        <v>84</v>
      </c>
      <c r="C546" s="38"/>
      <c r="D546" s="8"/>
      <c r="E546" s="3"/>
      <c r="F546" s="32"/>
    </row>
    <row r="547" spans="1:6" ht="14.5" x14ac:dyDescent="0.25">
      <c r="A547" s="8"/>
      <c r="B547" s="20" t="s">
        <v>85</v>
      </c>
      <c r="C547" s="38">
        <f>C544</f>
        <v>14</v>
      </c>
      <c r="D547" s="8" t="s">
        <v>208</v>
      </c>
      <c r="E547" s="3"/>
      <c r="F547" s="32">
        <f t="shared" si="8"/>
        <v>0</v>
      </c>
    </row>
    <row r="548" spans="1:6" x14ac:dyDescent="0.25">
      <c r="A548" s="8"/>
      <c r="B548" s="20"/>
      <c r="C548" s="38"/>
      <c r="D548" s="8"/>
      <c r="E548" s="3"/>
      <c r="F548" s="32"/>
    </row>
    <row r="549" spans="1:6" x14ac:dyDescent="0.25">
      <c r="A549" s="8" t="s">
        <v>263</v>
      </c>
      <c r="B549" s="20" t="s">
        <v>87</v>
      </c>
      <c r="C549" s="38"/>
      <c r="D549" s="8" t="s">
        <v>88</v>
      </c>
      <c r="E549" s="3"/>
      <c r="F549" s="32"/>
    </row>
    <row r="550" spans="1:6" x14ac:dyDescent="0.25">
      <c r="A550" s="8"/>
      <c r="B550" s="20"/>
      <c r="C550" s="38"/>
      <c r="D550" s="8"/>
      <c r="E550" s="3"/>
      <c r="F550" s="32"/>
    </row>
    <row r="551" spans="1:6" x14ac:dyDescent="0.25">
      <c r="A551" s="8"/>
      <c r="B551" s="20"/>
      <c r="C551" s="38"/>
      <c r="D551" s="8"/>
      <c r="E551" s="3"/>
      <c r="F551" s="32"/>
    </row>
    <row r="552" spans="1:6" ht="13" x14ac:dyDescent="0.3">
      <c r="A552" s="8"/>
      <c r="B552" s="47" t="s">
        <v>5</v>
      </c>
      <c r="C552" s="38"/>
      <c r="D552" s="8"/>
      <c r="E552" s="3"/>
      <c r="F552" s="44"/>
    </row>
    <row r="553" spans="1:6" ht="13.5" thickBot="1" x14ac:dyDescent="0.35">
      <c r="A553" s="8"/>
      <c r="B553" s="20" t="s">
        <v>89</v>
      </c>
      <c r="C553" s="38"/>
      <c r="D553" s="8"/>
      <c r="E553" s="23"/>
      <c r="F553" s="48">
        <f>SUM(F506:F552)</f>
        <v>0</v>
      </c>
    </row>
    <row r="554" spans="1:6" ht="13" thickTop="1" x14ac:dyDescent="0.25">
      <c r="A554" s="8"/>
      <c r="B554" s="20"/>
      <c r="C554" s="38"/>
      <c r="D554" s="8"/>
      <c r="E554" s="23"/>
      <c r="F554" s="32"/>
    </row>
    <row r="555" spans="1:6" x14ac:dyDescent="0.25">
      <c r="A555" s="8"/>
      <c r="B555" s="20"/>
      <c r="C555" s="38"/>
      <c r="D555" s="8"/>
      <c r="E555" s="23"/>
      <c r="F555" s="32"/>
    </row>
    <row r="556" spans="1:6" x14ac:dyDescent="0.25">
      <c r="A556" s="8"/>
      <c r="B556" s="20"/>
      <c r="C556" s="38"/>
      <c r="D556" s="8"/>
      <c r="E556" s="23"/>
      <c r="F556" s="32"/>
    </row>
    <row r="557" spans="1:6" x14ac:dyDescent="0.25">
      <c r="A557" s="8"/>
      <c r="B557" s="20"/>
      <c r="C557" s="38"/>
      <c r="D557" s="8"/>
      <c r="E557" s="23"/>
      <c r="F557" s="32"/>
    </row>
    <row r="558" spans="1:6" x14ac:dyDescent="0.25">
      <c r="A558" s="8"/>
      <c r="B558" s="20"/>
      <c r="C558" s="38"/>
      <c r="D558" s="8"/>
      <c r="E558" s="23"/>
      <c r="F558" s="32"/>
    </row>
    <row r="559" spans="1:6" x14ac:dyDescent="0.25">
      <c r="A559" s="8"/>
      <c r="B559" s="20"/>
      <c r="C559" s="38"/>
      <c r="D559" s="8"/>
      <c r="E559" s="23"/>
      <c r="F559" s="32"/>
    </row>
    <row r="560" spans="1:6" x14ac:dyDescent="0.25">
      <c r="A560" s="8"/>
      <c r="B560" s="20"/>
      <c r="C560" s="38"/>
      <c r="D560" s="8"/>
      <c r="E560" s="23"/>
      <c r="F560" s="32"/>
    </row>
    <row r="561" spans="1:6" ht="13" thickBot="1" x14ac:dyDescent="0.3">
      <c r="A561" s="8"/>
      <c r="B561" s="20"/>
      <c r="C561" s="38"/>
      <c r="D561" s="8"/>
      <c r="E561" s="23"/>
      <c r="F561" s="32"/>
    </row>
    <row r="562" spans="1:6" ht="14" thickTop="1" thickBot="1" x14ac:dyDescent="0.35">
      <c r="A562" s="131" t="s">
        <v>88</v>
      </c>
      <c r="B562" s="132" t="s">
        <v>0</v>
      </c>
      <c r="C562" s="133" t="s">
        <v>1</v>
      </c>
      <c r="D562" s="132" t="s">
        <v>2</v>
      </c>
      <c r="E562" s="134" t="s">
        <v>3</v>
      </c>
      <c r="F562" s="135" t="s">
        <v>4</v>
      </c>
    </row>
    <row r="563" spans="1:6" ht="6" customHeight="1" thickTop="1" x14ac:dyDescent="0.3">
      <c r="A563" s="8"/>
      <c r="B563" s="37"/>
      <c r="C563" s="38"/>
      <c r="D563" s="8"/>
      <c r="E563" s="3"/>
      <c r="F563" s="32"/>
    </row>
    <row r="564" spans="1:6" ht="13" x14ac:dyDescent="0.3">
      <c r="A564" s="8"/>
      <c r="B564" s="37" t="s">
        <v>206</v>
      </c>
      <c r="C564" s="38"/>
      <c r="D564" s="8"/>
      <c r="E564" s="3"/>
      <c r="F564" s="32"/>
    </row>
    <row r="565" spans="1:6" x14ac:dyDescent="0.25">
      <c r="A565" s="8"/>
      <c r="B565" s="20"/>
      <c r="C565" s="38"/>
      <c r="D565" s="8"/>
      <c r="E565" s="23"/>
      <c r="F565" s="32"/>
    </row>
    <row r="566" spans="1:6" ht="13" x14ac:dyDescent="0.3">
      <c r="A566" s="8"/>
      <c r="B566" s="37" t="s">
        <v>90</v>
      </c>
      <c r="C566" s="38"/>
      <c r="D566" s="8"/>
      <c r="E566" s="3"/>
      <c r="F566" s="32"/>
    </row>
    <row r="567" spans="1:6" x14ac:dyDescent="0.25">
      <c r="A567" s="8"/>
      <c r="B567" s="41" t="s">
        <v>50</v>
      </c>
      <c r="C567" s="38"/>
      <c r="D567" s="8"/>
      <c r="E567" s="3"/>
      <c r="F567" s="32"/>
    </row>
    <row r="568" spans="1:6" x14ac:dyDescent="0.25">
      <c r="A568" s="8"/>
      <c r="B568" s="41" t="s">
        <v>91</v>
      </c>
      <c r="C568" s="38"/>
      <c r="D568" s="8"/>
      <c r="E568" s="3"/>
      <c r="F568" s="32"/>
    </row>
    <row r="569" spans="1:6" x14ac:dyDescent="0.25">
      <c r="A569" s="8"/>
      <c r="B569" s="41" t="s">
        <v>92</v>
      </c>
      <c r="C569" s="38"/>
      <c r="D569" s="8"/>
      <c r="E569" s="3"/>
      <c r="F569" s="32"/>
    </row>
    <row r="570" spans="1:6" x14ac:dyDescent="0.25">
      <c r="A570" s="8"/>
      <c r="B570" s="41" t="s">
        <v>53</v>
      </c>
      <c r="C570" s="38"/>
      <c r="D570" s="8"/>
      <c r="E570" s="3"/>
      <c r="F570" s="32"/>
    </row>
    <row r="571" spans="1:6" x14ac:dyDescent="0.25">
      <c r="A571" s="8"/>
      <c r="B571" s="20"/>
      <c r="C571" s="38"/>
      <c r="D571" s="8"/>
      <c r="E571" s="3"/>
      <c r="F571" s="32"/>
    </row>
    <row r="572" spans="1:6" ht="14.5" x14ac:dyDescent="0.25">
      <c r="A572" s="8" t="s">
        <v>7</v>
      </c>
      <c r="B572" s="20" t="s">
        <v>252</v>
      </c>
      <c r="C572" s="38">
        <v>1</v>
      </c>
      <c r="D572" s="8" t="s">
        <v>209</v>
      </c>
      <c r="E572" s="3">
        <f>E519</f>
        <v>0</v>
      </c>
      <c r="F572" s="32">
        <f t="shared" ref="F572:F583" si="10">C572*E572</f>
        <v>0</v>
      </c>
    </row>
    <row r="573" spans="1:6" x14ac:dyDescent="0.25">
      <c r="A573" s="8"/>
      <c r="B573" s="20"/>
      <c r="C573" s="38"/>
      <c r="D573" s="8"/>
      <c r="E573" s="3"/>
      <c r="F573" s="32"/>
    </row>
    <row r="574" spans="1:6" x14ac:dyDescent="0.25">
      <c r="A574" s="8"/>
      <c r="B574" s="41" t="s">
        <v>93</v>
      </c>
      <c r="C574" s="38"/>
      <c r="D574" s="8"/>
      <c r="E574" s="3"/>
      <c r="F574" s="32"/>
    </row>
    <row r="575" spans="1:6" x14ac:dyDescent="0.25">
      <c r="A575" s="8"/>
      <c r="B575" s="41" t="s">
        <v>94</v>
      </c>
      <c r="C575" s="38"/>
      <c r="D575" s="8"/>
      <c r="E575" s="3"/>
      <c r="F575" s="32"/>
    </row>
    <row r="576" spans="1:6" x14ac:dyDescent="0.25">
      <c r="A576" s="8"/>
      <c r="B576" s="41" t="s">
        <v>95</v>
      </c>
      <c r="C576" s="38"/>
      <c r="D576" s="8"/>
      <c r="E576" s="3"/>
      <c r="F576" s="32"/>
    </row>
    <row r="577" spans="1:6" x14ac:dyDescent="0.25">
      <c r="A577" s="8"/>
      <c r="B577" s="41" t="s">
        <v>96</v>
      </c>
      <c r="C577" s="38"/>
      <c r="D577" s="8"/>
      <c r="E577" s="3"/>
      <c r="F577" s="32"/>
    </row>
    <row r="578" spans="1:6" x14ac:dyDescent="0.25">
      <c r="A578" s="8" t="s">
        <v>10</v>
      </c>
      <c r="B578" s="20" t="s">
        <v>253</v>
      </c>
      <c r="C578" s="38">
        <v>78</v>
      </c>
      <c r="D578" s="8" t="s">
        <v>64</v>
      </c>
      <c r="E578" s="3">
        <f>E121</f>
        <v>0</v>
      </c>
      <c r="F578" s="32">
        <f t="shared" si="10"/>
        <v>0</v>
      </c>
    </row>
    <row r="579" spans="1:6" x14ac:dyDescent="0.25">
      <c r="A579" s="8"/>
      <c r="B579" s="20"/>
      <c r="C579" s="38"/>
      <c r="D579" s="8"/>
      <c r="E579" s="3"/>
      <c r="F579" s="32"/>
    </row>
    <row r="580" spans="1:6" x14ac:dyDescent="0.25">
      <c r="A580" s="8" t="s">
        <v>13</v>
      </c>
      <c r="B580" s="20" t="s">
        <v>213</v>
      </c>
      <c r="C580" s="38">
        <v>24</v>
      </c>
      <c r="D580" s="8" t="s">
        <v>64</v>
      </c>
      <c r="E580" s="3">
        <f>E578</f>
        <v>0</v>
      </c>
      <c r="F580" s="32">
        <f t="shared" si="10"/>
        <v>0</v>
      </c>
    </row>
    <row r="581" spans="1:6" x14ac:dyDescent="0.25">
      <c r="A581" s="8"/>
      <c r="B581" s="20"/>
      <c r="C581" s="38"/>
      <c r="D581" s="8"/>
      <c r="E581" s="3"/>
      <c r="F581" s="32"/>
    </row>
    <row r="582" spans="1:6" x14ac:dyDescent="0.25">
      <c r="A582" s="8"/>
      <c r="B582" s="41" t="s">
        <v>67</v>
      </c>
      <c r="C582" s="38"/>
      <c r="D582" s="8"/>
      <c r="E582" s="3"/>
      <c r="F582" s="32"/>
    </row>
    <row r="583" spans="1:6" ht="14.5" x14ac:dyDescent="0.25">
      <c r="A583" s="8" t="s">
        <v>15</v>
      </c>
      <c r="B583" s="20" t="s">
        <v>254</v>
      </c>
      <c r="C583" s="38">
        <v>13</v>
      </c>
      <c r="D583" s="8" t="s">
        <v>208</v>
      </c>
      <c r="E583" s="3"/>
      <c r="F583" s="32">
        <f t="shared" si="10"/>
        <v>0</v>
      </c>
    </row>
    <row r="584" spans="1:6" x14ac:dyDescent="0.25">
      <c r="A584" s="8"/>
      <c r="B584" s="20"/>
      <c r="C584" s="38"/>
      <c r="D584" s="8"/>
      <c r="E584" s="3"/>
      <c r="F584" s="32"/>
    </row>
    <row r="585" spans="1:6" ht="13" x14ac:dyDescent="0.3">
      <c r="A585" s="8"/>
      <c r="B585" s="47" t="s">
        <v>90</v>
      </c>
      <c r="C585" s="38"/>
      <c r="D585" s="8"/>
      <c r="E585" s="3"/>
      <c r="F585" s="44"/>
    </row>
    <row r="586" spans="1:6" ht="13.5" thickBot="1" x14ac:dyDescent="0.35">
      <c r="A586" s="8"/>
      <c r="B586" s="20" t="s">
        <v>89</v>
      </c>
      <c r="C586" s="38"/>
      <c r="D586" s="8"/>
      <c r="E586" s="23"/>
      <c r="F586" s="48">
        <f>SUM(F570:F585)</f>
        <v>0</v>
      </c>
    </row>
    <row r="587" spans="1:6" ht="13.5" thickTop="1" x14ac:dyDescent="0.3">
      <c r="A587" s="8"/>
      <c r="B587" s="20"/>
      <c r="C587" s="38"/>
      <c r="D587" s="8"/>
      <c r="E587" s="23"/>
      <c r="F587" s="49"/>
    </row>
    <row r="588" spans="1:6" ht="13" x14ac:dyDescent="0.3">
      <c r="A588" s="8"/>
      <c r="B588" s="37" t="s">
        <v>98</v>
      </c>
      <c r="C588" s="38"/>
      <c r="D588" s="8"/>
      <c r="E588" s="3"/>
      <c r="F588" s="50"/>
    </row>
    <row r="589" spans="1:6" x14ac:dyDescent="0.25">
      <c r="A589" s="8"/>
      <c r="B589" s="41" t="s">
        <v>99</v>
      </c>
      <c r="C589" s="38"/>
      <c r="D589" s="8"/>
      <c r="E589" s="3"/>
      <c r="F589" s="32"/>
    </row>
    <row r="590" spans="1:6" x14ac:dyDescent="0.25">
      <c r="A590" s="8"/>
      <c r="B590" s="41" t="s">
        <v>100</v>
      </c>
      <c r="C590" s="38"/>
      <c r="D590" s="8"/>
      <c r="E590" s="3"/>
      <c r="F590" s="32"/>
    </row>
    <row r="591" spans="1:6" ht="14.5" x14ac:dyDescent="0.25">
      <c r="A591" s="8" t="s">
        <v>7</v>
      </c>
      <c r="B591" s="20" t="s">
        <v>202</v>
      </c>
      <c r="C591" s="38">
        <v>110</v>
      </c>
      <c r="D591" s="8" t="s">
        <v>208</v>
      </c>
      <c r="E591" s="3"/>
      <c r="F591" s="32">
        <f>C591*E591</f>
        <v>0</v>
      </c>
    </row>
    <row r="592" spans="1:6" x14ac:dyDescent="0.25">
      <c r="A592" s="8"/>
      <c r="B592" s="20"/>
      <c r="C592" s="38"/>
      <c r="D592" s="8"/>
      <c r="E592" s="3"/>
      <c r="F592" s="32"/>
    </row>
    <row r="593" spans="1:6" ht="14.5" x14ac:dyDescent="0.25">
      <c r="A593" s="8" t="s">
        <v>10</v>
      </c>
      <c r="B593" s="20" t="s">
        <v>256</v>
      </c>
      <c r="C593" s="38">
        <v>2</v>
      </c>
      <c r="D593" s="8" t="s">
        <v>208</v>
      </c>
      <c r="E593" s="3"/>
      <c r="F593" s="32">
        <f>C593*E593</f>
        <v>0</v>
      </c>
    </row>
    <row r="594" spans="1:6" x14ac:dyDescent="0.25">
      <c r="A594" s="8"/>
      <c r="B594" s="20"/>
      <c r="C594" s="38"/>
      <c r="D594" s="8"/>
      <c r="E594" s="3"/>
      <c r="F594" s="32"/>
    </row>
    <row r="595" spans="1:6" ht="13" x14ac:dyDescent="0.3">
      <c r="A595" s="8"/>
      <c r="B595" s="47" t="s">
        <v>98</v>
      </c>
      <c r="C595" s="51"/>
      <c r="D595" s="8"/>
      <c r="E595" s="3"/>
      <c r="F595" s="32"/>
    </row>
    <row r="596" spans="1:6" ht="13.5" thickBot="1" x14ac:dyDescent="0.35">
      <c r="A596" s="8"/>
      <c r="B596" s="20" t="s">
        <v>89</v>
      </c>
      <c r="C596" s="38"/>
      <c r="D596" s="8"/>
      <c r="E596" s="23"/>
      <c r="F596" s="52">
        <f>SUM(F591:F595)</f>
        <v>0</v>
      </c>
    </row>
    <row r="597" spans="1:6" ht="13.5" thickTop="1" x14ac:dyDescent="0.3">
      <c r="A597" s="8"/>
      <c r="B597" s="20"/>
      <c r="C597" s="38"/>
      <c r="D597" s="8"/>
      <c r="E597" s="23"/>
      <c r="F597" s="49"/>
    </row>
    <row r="598" spans="1:6" ht="13" x14ac:dyDescent="0.3">
      <c r="A598" s="8"/>
      <c r="B598" s="20"/>
      <c r="C598" s="38"/>
      <c r="D598" s="8"/>
      <c r="E598" s="23"/>
      <c r="F598" s="49"/>
    </row>
    <row r="599" spans="1:6" ht="13" x14ac:dyDescent="0.3">
      <c r="A599" s="8"/>
      <c r="B599" s="37" t="s">
        <v>101</v>
      </c>
      <c r="C599" s="38"/>
      <c r="D599" s="8"/>
      <c r="E599" s="3"/>
      <c r="F599" s="32"/>
    </row>
    <row r="600" spans="1:6" x14ac:dyDescent="0.25">
      <c r="A600" s="8"/>
      <c r="B600" s="41" t="s">
        <v>102</v>
      </c>
      <c r="C600" s="38"/>
      <c r="D600" s="8"/>
      <c r="E600" s="3"/>
      <c r="F600" s="32"/>
    </row>
    <row r="601" spans="1:6" x14ac:dyDescent="0.25">
      <c r="A601" s="8"/>
      <c r="B601" s="41" t="s">
        <v>276</v>
      </c>
      <c r="C601" s="38"/>
      <c r="D601" s="8"/>
      <c r="E601" s="3"/>
      <c r="F601" s="32"/>
    </row>
    <row r="602" spans="1:6" x14ac:dyDescent="0.25">
      <c r="A602" s="8"/>
      <c r="B602" s="41" t="s">
        <v>103</v>
      </c>
      <c r="C602" s="38"/>
      <c r="D602" s="8"/>
      <c r="E602" s="3"/>
      <c r="F602" s="32"/>
    </row>
    <row r="603" spans="1:6" x14ac:dyDescent="0.25">
      <c r="A603" s="8"/>
      <c r="B603" s="41" t="s">
        <v>104</v>
      </c>
      <c r="C603" s="38"/>
      <c r="D603" s="8"/>
      <c r="E603" s="3"/>
      <c r="F603" s="32"/>
    </row>
    <row r="604" spans="1:6" x14ac:dyDescent="0.25">
      <c r="A604" s="8"/>
      <c r="B604" s="41" t="s">
        <v>105</v>
      </c>
      <c r="C604" s="38"/>
      <c r="D604" s="8"/>
      <c r="E604" s="3"/>
      <c r="F604" s="32"/>
    </row>
    <row r="605" spans="1:6" x14ac:dyDescent="0.25">
      <c r="A605" s="8"/>
      <c r="B605" s="41" t="s">
        <v>106</v>
      </c>
      <c r="C605" s="38"/>
      <c r="D605" s="8"/>
      <c r="E605" s="3"/>
      <c r="F605" s="32"/>
    </row>
    <row r="606" spans="1:6" ht="14.5" x14ac:dyDescent="0.25">
      <c r="A606" s="8" t="s">
        <v>7</v>
      </c>
      <c r="B606" s="20" t="s">
        <v>107</v>
      </c>
      <c r="C606" s="38">
        <v>28</v>
      </c>
      <c r="D606" s="8" t="s">
        <v>208</v>
      </c>
      <c r="E606" s="3"/>
      <c r="F606" s="32">
        <f>C606*E606</f>
        <v>0</v>
      </c>
    </row>
    <row r="607" spans="1:6" x14ac:dyDescent="0.25">
      <c r="A607" s="8"/>
      <c r="B607" s="20"/>
      <c r="C607" s="38"/>
      <c r="D607" s="8"/>
      <c r="E607" s="3"/>
      <c r="F607" s="32"/>
    </row>
    <row r="608" spans="1:6" x14ac:dyDescent="0.25">
      <c r="A608" s="8" t="s">
        <v>10</v>
      </c>
      <c r="B608" s="20" t="s">
        <v>108</v>
      </c>
      <c r="C608" s="38"/>
      <c r="D608" s="8"/>
      <c r="E608" s="3"/>
      <c r="F608" s="32"/>
    </row>
    <row r="609" spans="1:6" x14ac:dyDescent="0.25">
      <c r="A609" s="8"/>
      <c r="B609" s="20" t="s">
        <v>109</v>
      </c>
      <c r="C609" s="38">
        <v>0</v>
      </c>
      <c r="D609" s="8" t="s">
        <v>74</v>
      </c>
      <c r="E609" s="3"/>
      <c r="F609" s="32">
        <f t="shared" ref="F609" si="11">C609*E609</f>
        <v>0</v>
      </c>
    </row>
    <row r="610" spans="1:6" x14ac:dyDescent="0.25">
      <c r="A610" s="8"/>
      <c r="B610" s="20"/>
      <c r="C610" s="38"/>
      <c r="D610" s="8"/>
      <c r="E610" s="3"/>
      <c r="F610" s="32"/>
    </row>
    <row r="611" spans="1:6" ht="13" x14ac:dyDescent="0.3">
      <c r="A611" s="8"/>
      <c r="B611" s="47" t="s">
        <v>101</v>
      </c>
      <c r="C611" s="38"/>
      <c r="D611" s="8"/>
      <c r="E611" s="3"/>
      <c r="F611" s="53">
        <f>SUM(F606:F609)</f>
        <v>0</v>
      </c>
    </row>
    <row r="612" spans="1:6" ht="13" thickBot="1" x14ac:dyDescent="0.3">
      <c r="A612" s="8"/>
      <c r="B612" s="20" t="s">
        <v>89</v>
      </c>
      <c r="C612" s="38"/>
      <c r="D612" s="8"/>
      <c r="E612" s="23"/>
      <c r="F612" s="46"/>
    </row>
    <row r="613" spans="1:6" ht="13" thickTop="1" x14ac:dyDescent="0.25">
      <c r="A613" s="8"/>
      <c r="B613" s="20"/>
      <c r="C613" s="38"/>
      <c r="D613" s="8"/>
      <c r="E613" s="23"/>
      <c r="F613" s="32"/>
    </row>
    <row r="614" spans="1:6" x14ac:dyDescent="0.25">
      <c r="A614" s="8"/>
      <c r="B614" s="20"/>
      <c r="C614" s="38"/>
      <c r="D614" s="8"/>
      <c r="E614" s="23"/>
      <c r="F614" s="32"/>
    </row>
    <row r="615" spans="1:6" x14ac:dyDescent="0.25">
      <c r="A615" s="8"/>
      <c r="B615" s="20"/>
      <c r="C615" s="38"/>
      <c r="D615" s="8"/>
      <c r="E615" s="23"/>
      <c r="F615" s="32"/>
    </row>
    <row r="616" spans="1:6" x14ac:dyDescent="0.25">
      <c r="A616" s="8"/>
      <c r="B616" s="20"/>
      <c r="C616" s="38"/>
      <c r="D616" s="8"/>
      <c r="E616" s="23"/>
      <c r="F616" s="32"/>
    </row>
    <row r="617" spans="1:6" x14ac:dyDescent="0.25">
      <c r="A617" s="8"/>
      <c r="B617" s="20"/>
      <c r="C617" s="38"/>
      <c r="D617" s="8"/>
      <c r="E617" s="23"/>
      <c r="F617" s="32"/>
    </row>
    <row r="618" spans="1:6" ht="13" thickBot="1" x14ac:dyDescent="0.3">
      <c r="A618" s="8"/>
      <c r="B618" s="20"/>
      <c r="C618" s="38"/>
      <c r="D618" s="8"/>
      <c r="E618" s="23"/>
      <c r="F618" s="32"/>
    </row>
    <row r="619" spans="1:6" ht="14" thickTop="1" thickBot="1" x14ac:dyDescent="0.35">
      <c r="A619" s="131" t="s">
        <v>88</v>
      </c>
      <c r="B619" s="132" t="s">
        <v>0</v>
      </c>
      <c r="C619" s="133" t="s">
        <v>1</v>
      </c>
      <c r="D619" s="132" t="s">
        <v>2</v>
      </c>
      <c r="E619" s="134" t="s">
        <v>3</v>
      </c>
      <c r="F619" s="135" t="s">
        <v>4</v>
      </c>
    </row>
    <row r="620" spans="1:6" ht="13.5" thickTop="1" x14ac:dyDescent="0.3">
      <c r="A620" s="8"/>
      <c r="B620" s="45"/>
      <c r="C620" s="54"/>
      <c r="D620" s="45"/>
      <c r="E620" s="55"/>
      <c r="F620" s="56"/>
    </row>
    <row r="621" spans="1:6" ht="13" x14ac:dyDescent="0.3">
      <c r="A621" s="8"/>
      <c r="B621" s="37" t="s">
        <v>110</v>
      </c>
      <c r="C621" s="38"/>
      <c r="D621" s="8"/>
      <c r="E621" s="3"/>
      <c r="F621" s="32"/>
    </row>
    <row r="622" spans="1:6" x14ac:dyDescent="0.25">
      <c r="A622" s="8"/>
      <c r="B622" s="41" t="s">
        <v>111</v>
      </c>
      <c r="C622" s="38"/>
      <c r="D622" s="8"/>
      <c r="E622" s="3"/>
      <c r="F622" s="32"/>
    </row>
    <row r="623" spans="1:6" x14ac:dyDescent="0.25">
      <c r="A623" s="8"/>
      <c r="B623" s="41" t="s">
        <v>112</v>
      </c>
      <c r="C623" s="38"/>
      <c r="D623" s="8"/>
      <c r="E623" s="3"/>
      <c r="F623" s="32"/>
    </row>
    <row r="624" spans="1:6" x14ac:dyDescent="0.25">
      <c r="A624" s="8"/>
      <c r="B624" s="41" t="s">
        <v>113</v>
      </c>
      <c r="C624" s="38"/>
      <c r="D624" s="8"/>
      <c r="E624" s="3"/>
      <c r="F624" s="32"/>
    </row>
    <row r="625" spans="1:7" x14ac:dyDescent="0.25">
      <c r="A625" s="8"/>
      <c r="B625" s="41" t="s">
        <v>114</v>
      </c>
      <c r="C625" s="38"/>
      <c r="D625" s="8"/>
      <c r="E625" s="3"/>
      <c r="F625" s="32"/>
    </row>
    <row r="626" spans="1:7" x14ac:dyDescent="0.25">
      <c r="A626" s="8" t="s">
        <v>7</v>
      </c>
      <c r="B626" s="20" t="s">
        <v>115</v>
      </c>
      <c r="C626" s="38">
        <v>35</v>
      </c>
      <c r="D626" s="8" t="s">
        <v>74</v>
      </c>
      <c r="E626" s="3"/>
      <c r="F626" s="32">
        <f>C626*E626</f>
        <v>0</v>
      </c>
    </row>
    <row r="627" spans="1:7" x14ac:dyDescent="0.25">
      <c r="A627" s="8"/>
      <c r="B627" s="20"/>
      <c r="C627" s="38"/>
      <c r="D627" s="8"/>
      <c r="E627" s="3"/>
      <c r="F627" s="32"/>
    </row>
    <row r="628" spans="1:7" x14ac:dyDescent="0.25">
      <c r="A628" s="8" t="s">
        <v>10</v>
      </c>
      <c r="B628" s="20" t="s">
        <v>255</v>
      </c>
      <c r="C628" s="38">
        <v>40</v>
      </c>
      <c r="D628" s="8" t="s">
        <v>74</v>
      </c>
      <c r="E628" s="3"/>
      <c r="F628" s="32">
        <f>C628*E628</f>
        <v>0</v>
      </c>
    </row>
    <row r="629" spans="1:7" x14ac:dyDescent="0.25">
      <c r="A629" s="8"/>
      <c r="B629" s="20"/>
      <c r="C629" s="38"/>
      <c r="D629" s="8"/>
      <c r="E629" s="3"/>
      <c r="F629" s="32"/>
    </row>
    <row r="630" spans="1:7" x14ac:dyDescent="0.25">
      <c r="A630" s="8" t="s">
        <v>13</v>
      </c>
      <c r="B630" s="20" t="s">
        <v>116</v>
      </c>
      <c r="C630" s="38">
        <v>10</v>
      </c>
      <c r="D630" s="8" t="s">
        <v>74</v>
      </c>
      <c r="E630" s="3"/>
      <c r="F630" s="32">
        <f>C630*E630</f>
        <v>0</v>
      </c>
    </row>
    <row r="631" spans="1:7" x14ac:dyDescent="0.25">
      <c r="A631" s="8"/>
      <c r="B631" s="20"/>
      <c r="C631" s="38"/>
      <c r="D631" s="8"/>
      <c r="E631" s="3"/>
      <c r="F631" s="32"/>
    </row>
    <row r="632" spans="1:7" x14ac:dyDescent="0.25">
      <c r="A632" s="8"/>
      <c r="B632" s="41" t="s">
        <v>117</v>
      </c>
      <c r="C632" s="38"/>
      <c r="D632" s="8"/>
      <c r="E632" s="31"/>
      <c r="F632" s="32"/>
    </row>
    <row r="633" spans="1:7" x14ac:dyDescent="0.25">
      <c r="A633" s="8" t="s">
        <v>15</v>
      </c>
      <c r="B633" s="20" t="s">
        <v>118</v>
      </c>
      <c r="C633" s="38"/>
      <c r="D633" s="8"/>
      <c r="E633" s="57"/>
      <c r="F633" s="32"/>
    </row>
    <row r="634" spans="1:7" x14ac:dyDescent="0.25">
      <c r="A634" s="8"/>
      <c r="B634" s="20" t="s">
        <v>119</v>
      </c>
      <c r="C634" s="38">
        <v>16</v>
      </c>
      <c r="D634" s="8" t="s">
        <v>120</v>
      </c>
      <c r="E634" s="43"/>
      <c r="F634" s="32">
        <f>C634*E634</f>
        <v>0</v>
      </c>
    </row>
    <row r="635" spans="1:7" x14ac:dyDescent="0.25">
      <c r="A635" s="8"/>
      <c r="B635" s="20"/>
      <c r="C635" s="38"/>
      <c r="D635" s="8"/>
      <c r="E635" s="4"/>
      <c r="F635" s="32"/>
      <c r="G635" s="26"/>
    </row>
    <row r="636" spans="1:7" ht="13" x14ac:dyDescent="0.3">
      <c r="A636" s="8"/>
      <c r="B636" s="47" t="s">
        <v>110</v>
      </c>
      <c r="C636" s="38"/>
      <c r="D636" s="8"/>
      <c r="E636" s="3"/>
      <c r="F636" s="44"/>
    </row>
    <row r="637" spans="1:7" ht="13.5" thickBot="1" x14ac:dyDescent="0.35">
      <c r="A637" s="8"/>
      <c r="B637" s="20" t="s">
        <v>121</v>
      </c>
      <c r="C637" s="38"/>
      <c r="D637" s="8"/>
      <c r="E637" s="43"/>
      <c r="F637" s="48">
        <f>SUM(F626:F636)</f>
        <v>0</v>
      </c>
    </row>
    <row r="638" spans="1:7" ht="13" thickTop="1" x14ac:dyDescent="0.25">
      <c r="A638" s="8"/>
      <c r="B638" s="20"/>
      <c r="C638" s="38"/>
      <c r="D638" s="8"/>
      <c r="E638" s="3"/>
      <c r="F638" s="32"/>
    </row>
    <row r="639" spans="1:7" ht="13" x14ac:dyDescent="0.3">
      <c r="A639" s="8"/>
      <c r="B639" s="37" t="s">
        <v>122</v>
      </c>
      <c r="C639" s="38"/>
      <c r="D639" s="8"/>
      <c r="E639" s="3"/>
      <c r="F639" s="32"/>
    </row>
    <row r="640" spans="1:7" ht="4.5" customHeight="1" x14ac:dyDescent="0.3">
      <c r="A640" s="8"/>
      <c r="B640" s="37"/>
      <c r="C640" s="38"/>
      <c r="D640" s="8"/>
      <c r="E640" s="3"/>
      <c r="F640" s="32"/>
    </row>
    <row r="641" spans="1:7" x14ac:dyDescent="0.25">
      <c r="A641" s="58"/>
      <c r="B641" s="41" t="s">
        <v>123</v>
      </c>
      <c r="C641" s="38"/>
      <c r="D641" s="8"/>
      <c r="E641" s="3"/>
      <c r="F641" s="32"/>
    </row>
    <row r="642" spans="1:7" x14ac:dyDescent="0.25">
      <c r="A642" s="58"/>
      <c r="B642" s="41" t="s">
        <v>124</v>
      </c>
      <c r="C642" s="38"/>
      <c r="D642" s="8"/>
      <c r="E642" s="3"/>
      <c r="F642" s="32"/>
    </row>
    <row r="643" spans="1:7" x14ac:dyDescent="0.25">
      <c r="A643" s="8" t="s">
        <v>7</v>
      </c>
      <c r="B643" s="20" t="s">
        <v>125</v>
      </c>
      <c r="C643" s="38">
        <v>22</v>
      </c>
      <c r="D643" s="8" t="s">
        <v>74</v>
      </c>
      <c r="E643" s="3"/>
      <c r="F643" s="32">
        <f>C643*E643</f>
        <v>0</v>
      </c>
    </row>
    <row r="644" spans="1:7" x14ac:dyDescent="0.25">
      <c r="A644" s="8"/>
      <c r="B644" s="20"/>
      <c r="C644" s="38"/>
      <c r="D644" s="8"/>
      <c r="E644" s="3"/>
      <c r="F644" s="32"/>
    </row>
    <row r="645" spans="1:7" x14ac:dyDescent="0.25">
      <c r="A645" s="58"/>
      <c r="B645" s="41" t="s">
        <v>126</v>
      </c>
      <c r="C645" s="38"/>
      <c r="D645" s="8"/>
      <c r="E645" s="3"/>
      <c r="F645" s="32"/>
    </row>
    <row r="646" spans="1:7" x14ac:dyDescent="0.25">
      <c r="A646" s="58"/>
      <c r="B646" s="41" t="s">
        <v>127</v>
      </c>
      <c r="C646" s="38"/>
      <c r="D646" s="8"/>
      <c r="E646" s="3"/>
      <c r="F646" s="32"/>
    </row>
    <row r="647" spans="1:7" x14ac:dyDescent="0.25">
      <c r="A647" s="58"/>
      <c r="B647" s="20"/>
      <c r="C647" s="38"/>
      <c r="D647" s="8"/>
      <c r="E647" s="3"/>
      <c r="F647" s="32"/>
    </row>
    <row r="648" spans="1:7" x14ac:dyDescent="0.25">
      <c r="A648" s="8" t="s">
        <v>10</v>
      </c>
      <c r="B648" s="20" t="s">
        <v>130</v>
      </c>
      <c r="C648" s="38"/>
      <c r="D648" s="8"/>
      <c r="E648" s="3"/>
      <c r="F648" s="32"/>
    </row>
    <row r="649" spans="1:7" x14ac:dyDescent="0.25">
      <c r="A649" s="8"/>
      <c r="B649" s="20" t="s">
        <v>131</v>
      </c>
      <c r="C649" s="38"/>
      <c r="D649" s="8"/>
      <c r="E649" s="4"/>
      <c r="F649" s="32"/>
    </row>
    <row r="650" spans="1:7" x14ac:dyDescent="0.25">
      <c r="A650" s="8"/>
      <c r="B650" s="20" t="s">
        <v>132</v>
      </c>
      <c r="C650" s="38">
        <v>4</v>
      </c>
      <c r="D650" s="8" t="s">
        <v>120</v>
      </c>
      <c r="E650" s="4"/>
      <c r="F650" s="32">
        <f>C650*E650</f>
        <v>0</v>
      </c>
    </row>
    <row r="651" spans="1:7" x14ac:dyDescent="0.25">
      <c r="A651" s="8"/>
      <c r="B651" s="20"/>
      <c r="C651" s="38"/>
      <c r="D651" s="8"/>
      <c r="E651" s="4"/>
      <c r="F651" s="32"/>
    </row>
    <row r="652" spans="1:7" x14ac:dyDescent="0.25">
      <c r="A652" s="8"/>
      <c r="B652" s="41" t="s">
        <v>133</v>
      </c>
      <c r="C652" s="38"/>
      <c r="D652" s="8"/>
      <c r="E652" s="4"/>
      <c r="F652" s="32"/>
    </row>
    <row r="653" spans="1:7" x14ac:dyDescent="0.25">
      <c r="A653" s="8"/>
      <c r="B653" s="20"/>
      <c r="C653" s="38"/>
      <c r="D653" s="8"/>
      <c r="E653" s="4"/>
      <c r="F653" s="32"/>
      <c r="G653" s="25"/>
    </row>
    <row r="654" spans="1:7" x14ac:dyDescent="0.25">
      <c r="A654" s="8"/>
      <c r="B654" s="41" t="s">
        <v>134</v>
      </c>
      <c r="C654" s="38"/>
      <c r="D654" s="8"/>
      <c r="E654" s="3"/>
      <c r="F654" s="32"/>
    </row>
    <row r="655" spans="1:7" x14ac:dyDescent="0.25">
      <c r="A655" s="8" t="s">
        <v>13</v>
      </c>
      <c r="B655" s="20" t="s">
        <v>215</v>
      </c>
      <c r="C655" s="38">
        <v>21</v>
      </c>
      <c r="D655" s="8" t="s">
        <v>74</v>
      </c>
      <c r="E655" s="3"/>
      <c r="F655" s="32">
        <f>C655*E655</f>
        <v>0</v>
      </c>
    </row>
    <row r="656" spans="1:7" x14ac:dyDescent="0.25">
      <c r="A656" s="8"/>
      <c r="B656" s="20"/>
      <c r="C656" s="38"/>
      <c r="D656" s="8"/>
      <c r="E656" s="3"/>
      <c r="F656" s="32"/>
    </row>
    <row r="657" spans="1:7" x14ac:dyDescent="0.25">
      <c r="A657" s="8"/>
      <c r="B657" s="41" t="s">
        <v>135</v>
      </c>
      <c r="C657" s="38"/>
      <c r="D657" s="8"/>
      <c r="E657" s="3"/>
      <c r="F657" s="32"/>
    </row>
    <row r="658" spans="1:7" x14ac:dyDescent="0.25">
      <c r="A658" s="8" t="s">
        <v>15</v>
      </c>
      <c r="B658" s="60" t="s">
        <v>219</v>
      </c>
      <c r="C658" s="61">
        <v>21</v>
      </c>
      <c r="D658" s="8" t="s">
        <v>74</v>
      </c>
      <c r="E658" s="62"/>
      <c r="F658" s="32">
        <f>C658*E658</f>
        <v>0</v>
      </c>
    </row>
    <row r="659" spans="1:7" x14ac:dyDescent="0.25">
      <c r="A659" s="8"/>
      <c r="B659" s="60"/>
      <c r="C659" s="61"/>
      <c r="D659" s="8"/>
      <c r="E659" s="62"/>
      <c r="F659" s="32"/>
    </row>
    <row r="660" spans="1:7" x14ac:dyDescent="0.25">
      <c r="A660" s="8"/>
      <c r="B660" s="41" t="s">
        <v>136</v>
      </c>
      <c r="C660" s="38"/>
      <c r="D660" s="8"/>
      <c r="E660" s="3"/>
      <c r="F660" s="32"/>
    </row>
    <row r="661" spans="1:7" x14ac:dyDescent="0.25">
      <c r="A661" s="8"/>
      <c r="B661" s="41" t="s">
        <v>137</v>
      </c>
      <c r="C661" s="38"/>
      <c r="D661" s="8"/>
      <c r="E661" s="3"/>
      <c r="F661" s="32"/>
    </row>
    <row r="662" spans="1:7" x14ac:dyDescent="0.25">
      <c r="A662" s="8"/>
      <c r="B662" s="41" t="s">
        <v>138</v>
      </c>
      <c r="C662" s="38"/>
      <c r="D662" s="8"/>
      <c r="E662" s="3"/>
      <c r="F662" s="32"/>
    </row>
    <row r="663" spans="1:7" x14ac:dyDescent="0.25">
      <c r="A663" s="8"/>
      <c r="B663" s="20"/>
      <c r="C663" s="38"/>
      <c r="D663" s="8"/>
      <c r="E663" s="3"/>
      <c r="F663" s="32"/>
    </row>
    <row r="664" spans="1:7" x14ac:dyDescent="0.25">
      <c r="A664" s="8" t="s">
        <v>19</v>
      </c>
      <c r="B664" s="20" t="s">
        <v>140</v>
      </c>
      <c r="C664" s="38">
        <v>4</v>
      </c>
      <c r="D664" s="8" t="s">
        <v>120</v>
      </c>
      <c r="E664" s="3"/>
      <c r="F664" s="32">
        <f>C664*E664</f>
        <v>0</v>
      </c>
      <c r="G664" s="25"/>
    </row>
    <row r="665" spans="1:7" x14ac:dyDescent="0.25">
      <c r="A665" s="8"/>
      <c r="B665" s="20"/>
      <c r="C665" s="38"/>
      <c r="D665" s="8"/>
      <c r="E665" s="3"/>
      <c r="F665" s="32"/>
      <c r="G665" s="25"/>
    </row>
    <row r="666" spans="1:7" x14ac:dyDescent="0.25">
      <c r="A666" s="8" t="s">
        <v>22</v>
      </c>
      <c r="B666" s="20" t="s">
        <v>142</v>
      </c>
      <c r="C666" s="38">
        <v>4</v>
      </c>
      <c r="D666" s="8" t="s">
        <v>120</v>
      </c>
      <c r="E666" s="3"/>
      <c r="F666" s="32">
        <f>C666*E666</f>
        <v>0</v>
      </c>
    </row>
    <row r="667" spans="1:7" x14ac:dyDescent="0.25">
      <c r="A667" s="8"/>
      <c r="B667" s="20"/>
      <c r="C667" s="38"/>
      <c r="D667" s="8"/>
      <c r="E667" s="3"/>
      <c r="F667" s="32"/>
    </row>
    <row r="668" spans="1:7" x14ac:dyDescent="0.25">
      <c r="A668" s="8" t="s">
        <v>25</v>
      </c>
      <c r="B668" s="20" t="s">
        <v>226</v>
      </c>
      <c r="C668" s="38">
        <v>3</v>
      </c>
      <c r="D668" s="8" t="s">
        <v>120</v>
      </c>
      <c r="E668" s="3"/>
      <c r="F668" s="32">
        <f>C668*E668</f>
        <v>0</v>
      </c>
    </row>
    <row r="669" spans="1:7" x14ac:dyDescent="0.25">
      <c r="A669" s="8"/>
      <c r="B669" s="20"/>
      <c r="C669" s="38"/>
      <c r="D669" s="8"/>
      <c r="E669" s="3"/>
      <c r="F669" s="32"/>
    </row>
    <row r="670" spans="1:7" x14ac:dyDescent="0.25">
      <c r="A670" s="8"/>
      <c r="B670" s="20"/>
      <c r="C670" s="38"/>
      <c r="D670" s="8"/>
      <c r="E670" s="3"/>
      <c r="F670" s="32"/>
    </row>
    <row r="671" spans="1:7" ht="13" x14ac:dyDescent="0.3">
      <c r="A671" s="8"/>
      <c r="B671" s="47" t="s">
        <v>143</v>
      </c>
      <c r="C671" s="38"/>
      <c r="D671" s="8"/>
      <c r="E671" s="23"/>
      <c r="F671" s="44"/>
    </row>
    <row r="672" spans="1:7" ht="13.5" thickBot="1" x14ac:dyDescent="0.35">
      <c r="A672" s="8"/>
      <c r="B672" s="20" t="s">
        <v>89</v>
      </c>
      <c r="C672" s="38"/>
      <c r="D672" s="8"/>
      <c r="E672" s="23"/>
      <c r="F672" s="63">
        <f>SUM(F639:F671)</f>
        <v>0</v>
      </c>
    </row>
    <row r="673" spans="1:6" ht="13" thickTop="1" x14ac:dyDescent="0.25">
      <c r="A673" s="8"/>
      <c r="B673" s="20"/>
      <c r="C673" s="38"/>
      <c r="D673" s="8"/>
      <c r="E673" s="64"/>
      <c r="F673" s="24"/>
    </row>
    <row r="674" spans="1:6" x14ac:dyDescent="0.25">
      <c r="A674" s="8"/>
      <c r="B674" s="20"/>
      <c r="C674" s="38"/>
      <c r="D674" s="8"/>
      <c r="E674" s="64"/>
      <c r="F674" s="24"/>
    </row>
    <row r="675" spans="1:6" x14ac:dyDescent="0.25">
      <c r="A675" s="8"/>
      <c r="B675" s="20"/>
      <c r="C675" s="38"/>
      <c r="D675" s="8"/>
      <c r="E675" s="64"/>
      <c r="F675" s="24"/>
    </row>
    <row r="676" spans="1:6" ht="13" thickBot="1" x14ac:dyDescent="0.3">
      <c r="A676" s="8"/>
      <c r="B676" s="20"/>
      <c r="C676" s="38"/>
      <c r="D676" s="8"/>
      <c r="E676" s="64"/>
      <c r="F676" s="24"/>
    </row>
    <row r="677" spans="1:6" ht="14" thickTop="1" thickBot="1" x14ac:dyDescent="0.35">
      <c r="A677" s="131" t="s">
        <v>88</v>
      </c>
      <c r="B677" s="132" t="s">
        <v>0</v>
      </c>
      <c r="C677" s="133" t="s">
        <v>1</v>
      </c>
      <c r="D677" s="132" t="s">
        <v>2</v>
      </c>
      <c r="E677" s="134" t="s">
        <v>3</v>
      </c>
      <c r="F677" s="135" t="s">
        <v>4</v>
      </c>
    </row>
    <row r="678" spans="1:6" ht="13.5" thickTop="1" x14ac:dyDescent="0.3">
      <c r="A678" s="8"/>
      <c r="B678" s="20"/>
      <c r="C678" s="38"/>
      <c r="D678" s="8"/>
      <c r="E678" s="69"/>
      <c r="F678" s="72"/>
    </row>
    <row r="679" spans="1:6" ht="13" x14ac:dyDescent="0.3">
      <c r="A679" s="8"/>
      <c r="B679" s="20"/>
      <c r="C679" s="38"/>
      <c r="D679" s="8"/>
      <c r="E679" s="69"/>
      <c r="F679" s="72"/>
    </row>
    <row r="680" spans="1:6" ht="13" x14ac:dyDescent="0.3">
      <c r="A680" s="8"/>
      <c r="B680" s="37" t="s">
        <v>145</v>
      </c>
      <c r="C680" s="38"/>
      <c r="D680" s="8"/>
      <c r="E680" s="3"/>
      <c r="F680" s="32"/>
    </row>
    <row r="681" spans="1:6" ht="13" x14ac:dyDescent="0.3">
      <c r="A681" s="8"/>
      <c r="B681" s="37" t="s">
        <v>146</v>
      </c>
      <c r="C681" s="38"/>
      <c r="D681" s="8"/>
      <c r="E681" s="3"/>
      <c r="F681" s="32"/>
    </row>
    <row r="682" spans="1:6" x14ac:dyDescent="0.25">
      <c r="A682" s="8"/>
      <c r="B682" s="41" t="s">
        <v>147</v>
      </c>
      <c r="C682" s="38"/>
      <c r="D682" s="8"/>
      <c r="E682" s="3"/>
      <c r="F682" s="32"/>
    </row>
    <row r="683" spans="1:6" x14ac:dyDescent="0.25">
      <c r="A683" s="8"/>
      <c r="B683" s="41" t="s">
        <v>148</v>
      </c>
      <c r="C683" s="38"/>
      <c r="D683" s="8"/>
      <c r="E683" s="3"/>
      <c r="F683" s="32"/>
    </row>
    <row r="684" spans="1:6" x14ac:dyDescent="0.25">
      <c r="A684" s="8"/>
      <c r="B684" s="41" t="s">
        <v>149</v>
      </c>
      <c r="C684" s="38"/>
      <c r="D684" s="8"/>
      <c r="E684" s="3"/>
      <c r="F684" s="32"/>
    </row>
    <row r="685" spans="1:6" ht="14.5" x14ac:dyDescent="0.25">
      <c r="A685" s="8" t="s">
        <v>7</v>
      </c>
      <c r="B685" s="20" t="s">
        <v>150</v>
      </c>
      <c r="C685" s="38">
        <v>310</v>
      </c>
      <c r="D685" s="8" t="s">
        <v>208</v>
      </c>
      <c r="E685" s="3"/>
      <c r="F685" s="32">
        <f>C685*E685</f>
        <v>0</v>
      </c>
    </row>
    <row r="686" spans="1:6" x14ac:dyDescent="0.25">
      <c r="A686" s="8"/>
      <c r="B686" s="20"/>
      <c r="C686" s="38"/>
      <c r="D686" s="8"/>
      <c r="E686" s="3"/>
      <c r="F686" s="32"/>
    </row>
    <row r="687" spans="1:6" x14ac:dyDescent="0.25">
      <c r="A687" s="8"/>
      <c r="B687" s="17"/>
      <c r="C687" s="38"/>
      <c r="D687" s="8"/>
      <c r="E687" s="43"/>
      <c r="F687" s="32"/>
    </row>
    <row r="688" spans="1:6" x14ac:dyDescent="0.25">
      <c r="A688" s="8"/>
      <c r="B688" s="41" t="s">
        <v>154</v>
      </c>
      <c r="C688" s="38"/>
      <c r="D688" s="8"/>
      <c r="E688" s="3"/>
      <c r="F688" s="32"/>
    </row>
    <row r="689" spans="1:6" x14ac:dyDescent="0.25">
      <c r="A689" s="8"/>
      <c r="B689" s="41" t="s">
        <v>155</v>
      </c>
      <c r="C689" s="38"/>
      <c r="D689" s="8"/>
      <c r="E689" s="3"/>
      <c r="F689" s="32"/>
    </row>
    <row r="690" spans="1:6" x14ac:dyDescent="0.25">
      <c r="A690" s="8"/>
      <c r="B690" s="41" t="s">
        <v>156</v>
      </c>
      <c r="C690" s="38"/>
      <c r="D690" s="8"/>
      <c r="E690" s="3"/>
      <c r="F690" s="32"/>
    </row>
    <row r="691" spans="1:6" ht="14.5" x14ac:dyDescent="0.25">
      <c r="A691" s="8" t="s">
        <v>10</v>
      </c>
      <c r="B691" s="73" t="s">
        <v>203</v>
      </c>
      <c r="C691" s="38">
        <v>26</v>
      </c>
      <c r="D691" s="8" t="s">
        <v>208</v>
      </c>
      <c r="E691" s="43"/>
      <c r="F691" s="32">
        <f t="shared" ref="F691" si="12">C691*E691</f>
        <v>0</v>
      </c>
    </row>
    <row r="692" spans="1:6" x14ac:dyDescent="0.25">
      <c r="A692" s="8"/>
      <c r="B692" s="73"/>
      <c r="C692" s="38"/>
      <c r="D692" s="8"/>
      <c r="E692" s="43"/>
      <c r="F692" s="32"/>
    </row>
    <row r="693" spans="1:6" ht="13" x14ac:dyDescent="0.3">
      <c r="A693" s="8"/>
      <c r="B693" s="47" t="s">
        <v>157</v>
      </c>
      <c r="C693" s="38"/>
      <c r="D693" s="8"/>
      <c r="E693" s="23"/>
      <c r="F693" s="32"/>
    </row>
    <row r="694" spans="1:6" ht="13" x14ac:dyDescent="0.3">
      <c r="A694" s="8"/>
      <c r="B694" s="47" t="s">
        <v>158</v>
      </c>
      <c r="C694" s="38"/>
      <c r="D694" s="8"/>
      <c r="E694" s="23"/>
      <c r="F694" s="32"/>
    </row>
    <row r="695" spans="1:6" ht="13.5" thickBot="1" x14ac:dyDescent="0.35">
      <c r="A695" s="8"/>
      <c r="B695" s="20" t="s">
        <v>89</v>
      </c>
      <c r="C695" s="38"/>
      <c r="D695" s="8"/>
      <c r="E695" s="23"/>
      <c r="F695" s="52">
        <f>SUM(F685:F691)</f>
        <v>0</v>
      </c>
    </row>
    <row r="696" spans="1:6" ht="13.5" thickTop="1" x14ac:dyDescent="0.3">
      <c r="A696" s="8"/>
      <c r="B696" s="20"/>
      <c r="C696" s="38"/>
      <c r="D696" s="8"/>
      <c r="E696" s="23"/>
      <c r="F696" s="49"/>
    </row>
    <row r="697" spans="1:6" ht="13" x14ac:dyDescent="0.3">
      <c r="A697" s="8"/>
      <c r="B697" s="45"/>
      <c r="C697" s="54"/>
      <c r="D697" s="45"/>
      <c r="E697" s="55"/>
      <c r="F697" s="56"/>
    </row>
    <row r="698" spans="1:6" ht="13" x14ac:dyDescent="0.3">
      <c r="A698" s="8"/>
      <c r="B698" s="37" t="s">
        <v>159</v>
      </c>
      <c r="C698" s="54"/>
      <c r="D698" s="45"/>
      <c r="E698" s="55"/>
      <c r="F698" s="56"/>
    </row>
    <row r="699" spans="1:6" ht="8.25" customHeight="1" x14ac:dyDescent="0.3">
      <c r="A699" s="8"/>
      <c r="B699" s="37"/>
      <c r="C699" s="54"/>
      <c r="D699" s="45"/>
      <c r="E699" s="55"/>
      <c r="F699" s="56"/>
    </row>
    <row r="700" spans="1:6" x14ac:dyDescent="0.25">
      <c r="A700" s="8"/>
      <c r="B700" s="41" t="s">
        <v>161</v>
      </c>
      <c r="C700" s="38"/>
      <c r="D700" s="8"/>
      <c r="E700" s="3"/>
      <c r="F700" s="32"/>
    </row>
    <row r="701" spans="1:6" x14ac:dyDescent="0.25">
      <c r="A701" s="8"/>
      <c r="B701" s="41" t="s">
        <v>162</v>
      </c>
      <c r="C701" s="38"/>
      <c r="D701" s="8"/>
      <c r="E701" s="3"/>
      <c r="F701" s="32"/>
    </row>
    <row r="702" spans="1:6" x14ac:dyDescent="0.25">
      <c r="A702" s="8"/>
      <c r="B702" s="41"/>
      <c r="C702" s="38"/>
      <c r="D702" s="8"/>
      <c r="E702" s="3"/>
      <c r="F702" s="32"/>
    </row>
    <row r="703" spans="1:6" ht="14.5" x14ac:dyDescent="0.25">
      <c r="A703" s="8" t="s">
        <v>7</v>
      </c>
      <c r="B703" s="20" t="s">
        <v>163</v>
      </c>
      <c r="C703" s="38">
        <v>220</v>
      </c>
      <c r="D703" s="8" t="s">
        <v>208</v>
      </c>
      <c r="E703" s="3">
        <f>E314</f>
        <v>0</v>
      </c>
      <c r="F703" s="32">
        <f t="shared" ref="F703:F714" si="13">C703*E703</f>
        <v>0</v>
      </c>
    </row>
    <row r="704" spans="1:6" ht="9.75" customHeight="1" x14ac:dyDescent="0.25">
      <c r="A704" s="8"/>
      <c r="B704" s="20"/>
      <c r="C704" s="38"/>
      <c r="D704" s="8"/>
      <c r="E704" s="3"/>
      <c r="F704" s="32"/>
    </row>
    <row r="705" spans="1:6" x14ac:dyDescent="0.25">
      <c r="A705" s="8"/>
      <c r="B705" s="41" t="s">
        <v>164</v>
      </c>
      <c r="C705" s="38"/>
      <c r="D705" s="8"/>
      <c r="E705" s="3"/>
      <c r="F705" s="32"/>
    </row>
    <row r="706" spans="1:6" x14ac:dyDescent="0.25">
      <c r="A706" s="8"/>
      <c r="B706" s="41" t="s">
        <v>165</v>
      </c>
      <c r="C706" s="38"/>
      <c r="D706" s="8"/>
      <c r="E706" s="3"/>
      <c r="F706" s="32"/>
    </row>
    <row r="707" spans="1:6" ht="9" customHeight="1" x14ac:dyDescent="0.25">
      <c r="A707" s="8"/>
      <c r="B707" s="41"/>
      <c r="C707" s="38"/>
      <c r="D707" s="8"/>
      <c r="E707" s="3"/>
      <c r="F707" s="32"/>
    </row>
    <row r="708" spans="1:6" x14ac:dyDescent="0.25">
      <c r="A708" s="58"/>
      <c r="B708" s="41" t="s">
        <v>167</v>
      </c>
      <c r="C708" s="38"/>
      <c r="D708" s="8"/>
      <c r="E708" s="3"/>
      <c r="F708" s="32"/>
    </row>
    <row r="709" spans="1:6" x14ac:dyDescent="0.25">
      <c r="A709" s="58"/>
      <c r="B709" s="41" t="s">
        <v>168</v>
      </c>
      <c r="C709" s="38"/>
      <c r="D709" s="8"/>
      <c r="E709" s="3"/>
      <c r="F709" s="32"/>
    </row>
    <row r="710" spans="1:6" x14ac:dyDescent="0.25">
      <c r="A710" s="58"/>
      <c r="B710" s="41" t="s">
        <v>169</v>
      </c>
      <c r="C710" s="38"/>
      <c r="D710" s="8"/>
      <c r="E710" s="3"/>
      <c r="F710" s="32"/>
    </row>
    <row r="711" spans="1:6" ht="9.75" customHeight="1" x14ac:dyDescent="0.25">
      <c r="A711" s="58"/>
      <c r="B711" s="41"/>
      <c r="C711" s="38"/>
      <c r="D711" s="8"/>
      <c r="E711" s="3"/>
      <c r="F711" s="32"/>
    </row>
    <row r="712" spans="1:6" ht="14.5" x14ac:dyDescent="0.25">
      <c r="A712" s="8" t="s">
        <v>10</v>
      </c>
      <c r="B712" s="20" t="s">
        <v>170</v>
      </c>
      <c r="C712" s="38">
        <v>35</v>
      </c>
      <c r="D712" s="8" t="s">
        <v>208</v>
      </c>
      <c r="E712" s="3">
        <f>E703</f>
        <v>0</v>
      </c>
      <c r="F712" s="32">
        <f t="shared" si="13"/>
        <v>0</v>
      </c>
    </row>
    <row r="713" spans="1:6" ht="14.25" customHeight="1" x14ac:dyDescent="0.25">
      <c r="A713" s="8"/>
      <c r="B713" s="20"/>
      <c r="C713" s="38"/>
      <c r="D713" s="8"/>
      <c r="E713" s="3"/>
      <c r="F713" s="32"/>
    </row>
    <row r="714" spans="1:6" ht="14.5" x14ac:dyDescent="0.25">
      <c r="A714" s="8" t="s">
        <v>13</v>
      </c>
      <c r="B714" s="20" t="s">
        <v>171</v>
      </c>
      <c r="C714" s="38">
        <v>0</v>
      </c>
      <c r="D714" s="8" t="s">
        <v>208</v>
      </c>
      <c r="E714" s="3">
        <f>E703</f>
        <v>0</v>
      </c>
      <c r="F714" s="32">
        <f t="shared" si="13"/>
        <v>0</v>
      </c>
    </row>
    <row r="715" spans="1:6" x14ac:dyDescent="0.25">
      <c r="A715" s="8"/>
      <c r="B715" s="20"/>
      <c r="C715" s="38"/>
      <c r="D715" s="8"/>
      <c r="E715" s="3"/>
      <c r="F715" s="32"/>
    </row>
    <row r="716" spans="1:6" x14ac:dyDescent="0.25">
      <c r="A716" s="8"/>
      <c r="B716" s="20"/>
      <c r="C716" s="38"/>
      <c r="D716" s="8"/>
      <c r="E716" s="3"/>
      <c r="F716" s="32"/>
    </row>
    <row r="717" spans="1:6" ht="13" x14ac:dyDescent="0.3">
      <c r="A717" s="8"/>
      <c r="B717" s="47" t="s">
        <v>159</v>
      </c>
      <c r="C717" s="38"/>
      <c r="D717" s="8"/>
      <c r="E717" s="3"/>
      <c r="F717" s="53">
        <f>SUM(F700:F715)</f>
        <v>0</v>
      </c>
    </row>
    <row r="718" spans="1:6" ht="13.5" thickBot="1" x14ac:dyDescent="0.35">
      <c r="A718" s="8"/>
      <c r="B718" s="20" t="s">
        <v>89</v>
      </c>
      <c r="C718" s="38"/>
      <c r="D718" s="8"/>
      <c r="E718" s="23"/>
      <c r="F718" s="48"/>
    </row>
    <row r="719" spans="1:6" ht="13.5" thickTop="1" x14ac:dyDescent="0.3">
      <c r="A719" s="8"/>
      <c r="B719" s="20"/>
      <c r="C719" s="38"/>
      <c r="D719" s="8"/>
      <c r="E719" s="23"/>
      <c r="F719" s="49"/>
    </row>
    <row r="720" spans="1:6" ht="13" x14ac:dyDescent="0.3">
      <c r="A720" s="8"/>
      <c r="B720" s="20"/>
      <c r="C720" s="38"/>
      <c r="D720" s="8"/>
      <c r="E720" s="23"/>
      <c r="F720" s="49"/>
    </row>
    <row r="721" spans="1:6" ht="13" x14ac:dyDescent="0.3">
      <c r="A721" s="8"/>
      <c r="B721" s="20"/>
      <c r="C721" s="38"/>
      <c r="D721" s="8"/>
      <c r="E721" s="23"/>
      <c r="F721" s="49"/>
    </row>
    <row r="722" spans="1:6" ht="13" x14ac:dyDescent="0.3">
      <c r="A722" s="8"/>
      <c r="B722" s="20"/>
      <c r="C722" s="38"/>
      <c r="D722" s="8"/>
      <c r="E722" s="23"/>
      <c r="F722" s="49"/>
    </row>
    <row r="723" spans="1:6" ht="13" x14ac:dyDescent="0.3">
      <c r="A723" s="8"/>
      <c r="B723" s="20"/>
      <c r="C723" s="38"/>
      <c r="D723" s="8"/>
      <c r="E723" s="23"/>
      <c r="F723" s="49"/>
    </row>
    <row r="724" spans="1:6" ht="13" x14ac:dyDescent="0.3">
      <c r="A724" s="8"/>
      <c r="B724" s="20"/>
      <c r="C724" s="38"/>
      <c r="D724" s="8"/>
      <c r="E724" s="23"/>
      <c r="F724" s="49"/>
    </row>
    <row r="725" spans="1:6" ht="13" x14ac:dyDescent="0.3">
      <c r="A725" s="8"/>
      <c r="B725" s="20"/>
      <c r="C725" s="38"/>
      <c r="D725" s="8"/>
      <c r="E725" s="23"/>
      <c r="F725" s="49"/>
    </row>
    <row r="726" spans="1:6" ht="13" x14ac:dyDescent="0.3">
      <c r="A726" s="8"/>
      <c r="B726" s="20"/>
      <c r="C726" s="38"/>
      <c r="D726" s="8"/>
      <c r="E726" s="23"/>
      <c r="F726" s="49"/>
    </row>
    <row r="727" spans="1:6" ht="13" x14ac:dyDescent="0.3">
      <c r="A727" s="8"/>
      <c r="B727" s="20"/>
      <c r="C727" s="38"/>
      <c r="D727" s="8"/>
      <c r="E727" s="23"/>
      <c r="F727" s="49"/>
    </row>
    <row r="728" spans="1:6" ht="13" x14ac:dyDescent="0.3">
      <c r="A728" s="8"/>
      <c r="B728" s="20"/>
      <c r="C728" s="38"/>
      <c r="D728" s="8"/>
      <c r="E728" s="23"/>
      <c r="F728" s="49"/>
    </row>
    <row r="729" spans="1:6" ht="13" x14ac:dyDescent="0.3">
      <c r="A729" s="8"/>
      <c r="B729" s="20"/>
      <c r="C729" s="38"/>
      <c r="D729" s="8"/>
      <c r="E729" s="23"/>
      <c r="F729" s="49"/>
    </row>
    <row r="730" spans="1:6" ht="13" x14ac:dyDescent="0.3">
      <c r="A730" s="8"/>
      <c r="B730" s="20"/>
      <c r="C730" s="38"/>
      <c r="D730" s="8"/>
      <c r="E730" s="23"/>
      <c r="F730" s="49"/>
    </row>
    <row r="731" spans="1:6" ht="13" x14ac:dyDescent="0.3">
      <c r="A731" s="8"/>
      <c r="B731" s="20"/>
      <c r="C731" s="38"/>
      <c r="D731" s="8"/>
      <c r="E731" s="23"/>
      <c r="F731" s="49"/>
    </row>
    <row r="732" spans="1:6" ht="13" x14ac:dyDescent="0.3">
      <c r="A732" s="8"/>
      <c r="B732" s="20"/>
      <c r="C732" s="38"/>
      <c r="D732" s="8"/>
      <c r="E732" s="23"/>
      <c r="F732" s="49"/>
    </row>
    <row r="733" spans="1:6" ht="13.5" thickBot="1" x14ac:dyDescent="0.35">
      <c r="A733" s="8"/>
      <c r="B733" s="20"/>
      <c r="C733" s="38"/>
      <c r="D733" s="8"/>
      <c r="E733" s="23"/>
      <c r="F733" s="49"/>
    </row>
    <row r="734" spans="1:6" ht="14" thickTop="1" thickBot="1" x14ac:dyDescent="0.35">
      <c r="A734" s="131" t="s">
        <v>88</v>
      </c>
      <c r="B734" s="132" t="s">
        <v>0</v>
      </c>
      <c r="C734" s="133" t="s">
        <v>1</v>
      </c>
      <c r="D734" s="132" t="s">
        <v>2</v>
      </c>
      <c r="E734" s="134" t="s">
        <v>3</v>
      </c>
      <c r="F734" s="135" t="s">
        <v>4</v>
      </c>
    </row>
    <row r="735" spans="1:6" ht="13" thickTop="1" x14ac:dyDescent="0.25">
      <c r="A735" s="8"/>
      <c r="B735" s="20"/>
      <c r="C735" s="38"/>
      <c r="D735" s="8"/>
      <c r="E735" s="3"/>
      <c r="F735" s="32"/>
    </row>
    <row r="736" spans="1:6" ht="13" x14ac:dyDescent="0.3">
      <c r="A736" s="8"/>
      <c r="B736" s="37" t="s">
        <v>173</v>
      </c>
      <c r="C736" s="38"/>
      <c r="D736" s="8"/>
      <c r="E736" s="3"/>
      <c r="F736" s="32"/>
    </row>
    <row r="737" spans="1:6" ht="13" x14ac:dyDescent="0.3">
      <c r="A737" s="8"/>
      <c r="B737" s="37"/>
      <c r="C737" s="38"/>
      <c r="D737" s="8"/>
      <c r="E737" s="3"/>
      <c r="F737" s="32"/>
    </row>
    <row r="738" spans="1:6" ht="26" x14ac:dyDescent="0.3">
      <c r="A738" s="8"/>
      <c r="B738" s="21" t="s">
        <v>264</v>
      </c>
      <c r="C738" s="38"/>
      <c r="D738" s="8"/>
      <c r="E738" s="3"/>
      <c r="F738" s="32"/>
    </row>
    <row r="739" spans="1:6" ht="13" x14ac:dyDescent="0.3">
      <c r="A739" s="8"/>
      <c r="B739" s="37"/>
      <c r="C739" s="38"/>
      <c r="D739" s="8"/>
      <c r="E739" s="3"/>
      <c r="F739" s="32"/>
    </row>
    <row r="740" spans="1:6" x14ac:dyDescent="0.25">
      <c r="A740" s="8" t="s">
        <v>7</v>
      </c>
      <c r="B740" s="20" t="s">
        <v>5</v>
      </c>
      <c r="C740" s="38"/>
      <c r="D740" s="8"/>
      <c r="E740" s="3"/>
      <c r="F740" s="32">
        <f>F553</f>
        <v>0</v>
      </c>
    </row>
    <row r="741" spans="1:6" x14ac:dyDescent="0.25">
      <c r="A741" s="8"/>
      <c r="B741" s="20"/>
      <c r="C741" s="38"/>
      <c r="D741" s="8"/>
      <c r="E741" s="3"/>
      <c r="F741" s="32"/>
    </row>
    <row r="742" spans="1:6" x14ac:dyDescent="0.25">
      <c r="A742" s="8"/>
      <c r="B742" s="20"/>
      <c r="C742" s="38"/>
      <c r="D742" s="8"/>
      <c r="E742" s="3"/>
      <c r="F742" s="32"/>
    </row>
    <row r="743" spans="1:6" x14ac:dyDescent="0.25">
      <c r="A743" s="8" t="s">
        <v>10</v>
      </c>
      <c r="B743" s="20" t="s">
        <v>174</v>
      </c>
      <c r="C743" s="38"/>
      <c r="D743" s="8"/>
      <c r="E743" s="3"/>
      <c r="F743" s="32">
        <f>F586</f>
        <v>0</v>
      </c>
    </row>
    <row r="744" spans="1:6" x14ac:dyDescent="0.25">
      <c r="A744" s="8"/>
      <c r="B744" s="20"/>
      <c r="C744" s="38"/>
      <c r="D744" s="8"/>
      <c r="E744" s="3"/>
      <c r="F744" s="32"/>
    </row>
    <row r="745" spans="1:6" x14ac:dyDescent="0.25">
      <c r="A745" s="8"/>
      <c r="B745" s="20"/>
      <c r="C745" s="38"/>
      <c r="D745" s="8"/>
      <c r="E745" s="3"/>
      <c r="F745" s="32"/>
    </row>
    <row r="746" spans="1:6" x14ac:dyDescent="0.25">
      <c r="A746" s="8" t="s">
        <v>13</v>
      </c>
      <c r="B746" s="20" t="s">
        <v>98</v>
      </c>
      <c r="C746" s="38"/>
      <c r="D746" s="8"/>
      <c r="E746" s="3"/>
      <c r="F746" s="32">
        <f>F596</f>
        <v>0</v>
      </c>
    </row>
    <row r="747" spans="1:6" x14ac:dyDescent="0.25">
      <c r="A747" s="8"/>
      <c r="B747" s="20"/>
      <c r="C747" s="38"/>
      <c r="D747" s="8"/>
      <c r="E747" s="3"/>
      <c r="F747" s="32"/>
    </row>
    <row r="748" spans="1:6" x14ac:dyDescent="0.25">
      <c r="A748" s="8"/>
      <c r="B748" s="20"/>
      <c r="C748" s="38"/>
      <c r="D748" s="8"/>
      <c r="E748" s="3"/>
      <c r="F748" s="32"/>
    </row>
    <row r="749" spans="1:6" x14ac:dyDescent="0.25">
      <c r="A749" s="8" t="s">
        <v>15</v>
      </c>
      <c r="B749" s="20" t="s">
        <v>101</v>
      </c>
      <c r="C749" s="38"/>
      <c r="D749" s="8"/>
      <c r="E749" s="3"/>
      <c r="F749" s="32">
        <f>F611</f>
        <v>0</v>
      </c>
    </row>
    <row r="750" spans="1:6" x14ac:dyDescent="0.25">
      <c r="A750" s="8"/>
      <c r="B750" s="20"/>
      <c r="C750" s="38"/>
      <c r="D750" s="8"/>
      <c r="E750" s="3"/>
      <c r="F750" s="32"/>
    </row>
    <row r="751" spans="1:6" x14ac:dyDescent="0.25">
      <c r="A751" s="8"/>
      <c r="B751" s="20"/>
      <c r="C751" s="38"/>
      <c r="D751" s="8"/>
      <c r="E751" s="3"/>
      <c r="F751" s="32"/>
    </row>
    <row r="752" spans="1:6" x14ac:dyDescent="0.25">
      <c r="A752" s="8" t="s">
        <v>19</v>
      </c>
      <c r="B752" s="20" t="s">
        <v>110</v>
      </c>
      <c r="C752" s="38"/>
      <c r="D752" s="8"/>
      <c r="E752" s="3"/>
      <c r="F752" s="32">
        <f>F637</f>
        <v>0</v>
      </c>
    </row>
    <row r="753" spans="1:6" x14ac:dyDescent="0.25">
      <c r="A753" s="8"/>
      <c r="B753" s="20"/>
      <c r="C753" s="38"/>
      <c r="D753" s="8"/>
      <c r="E753" s="3"/>
      <c r="F753" s="32"/>
    </row>
    <row r="754" spans="1:6" x14ac:dyDescent="0.25">
      <c r="A754" s="8"/>
      <c r="B754" s="20"/>
      <c r="C754" s="38"/>
      <c r="D754" s="8"/>
      <c r="E754" s="3"/>
      <c r="F754" s="32"/>
    </row>
    <row r="755" spans="1:6" x14ac:dyDescent="0.25">
      <c r="A755" s="8" t="s">
        <v>22</v>
      </c>
      <c r="B755" s="20" t="s">
        <v>122</v>
      </c>
      <c r="C755" s="38"/>
      <c r="D755" s="8"/>
      <c r="E755" s="3"/>
      <c r="F755" s="32">
        <f>F672</f>
        <v>0</v>
      </c>
    </row>
    <row r="756" spans="1:6" x14ac:dyDescent="0.25">
      <c r="A756" s="8"/>
      <c r="B756" s="20"/>
      <c r="C756" s="38"/>
      <c r="D756" s="8"/>
      <c r="E756" s="3"/>
      <c r="F756" s="32"/>
    </row>
    <row r="757" spans="1:6" x14ac:dyDescent="0.25">
      <c r="A757" s="8"/>
      <c r="B757" s="20"/>
      <c r="C757" s="38"/>
      <c r="D757" s="8"/>
      <c r="E757" s="3"/>
      <c r="F757" s="32"/>
    </row>
    <row r="758" spans="1:6" x14ac:dyDescent="0.25">
      <c r="A758" s="8"/>
      <c r="B758" s="20"/>
      <c r="C758" s="38"/>
      <c r="D758" s="8"/>
      <c r="E758" s="3"/>
      <c r="F758" s="32"/>
    </row>
    <row r="759" spans="1:6" x14ac:dyDescent="0.25">
      <c r="A759" s="8" t="s">
        <v>25</v>
      </c>
      <c r="B759" s="20" t="s">
        <v>157</v>
      </c>
      <c r="C759" s="38"/>
      <c r="D759" s="8"/>
      <c r="E759" s="3"/>
      <c r="F759" s="32"/>
    </row>
    <row r="760" spans="1:6" x14ac:dyDescent="0.25">
      <c r="A760" s="8"/>
      <c r="B760" s="20" t="s">
        <v>158</v>
      </c>
      <c r="C760" s="38"/>
      <c r="D760" s="8"/>
      <c r="E760" s="3"/>
      <c r="F760" s="32">
        <f>F695</f>
        <v>0</v>
      </c>
    </row>
    <row r="761" spans="1:6" x14ac:dyDescent="0.25">
      <c r="A761" s="8"/>
      <c r="B761" s="20"/>
      <c r="C761" s="38"/>
      <c r="D761" s="8"/>
      <c r="E761" s="3"/>
      <c r="F761" s="32"/>
    </row>
    <row r="762" spans="1:6" x14ac:dyDescent="0.25">
      <c r="A762" s="8"/>
      <c r="B762" s="20"/>
      <c r="C762" s="38"/>
      <c r="D762" s="8"/>
      <c r="E762" s="3"/>
      <c r="F762" s="32"/>
    </row>
    <row r="763" spans="1:6" x14ac:dyDescent="0.25">
      <c r="A763" s="8" t="s">
        <v>28</v>
      </c>
      <c r="B763" s="20" t="s">
        <v>159</v>
      </c>
      <c r="C763" s="38"/>
      <c r="D763" s="8"/>
      <c r="E763" s="3"/>
      <c r="F763" s="32">
        <f>F717</f>
        <v>0</v>
      </c>
    </row>
    <row r="764" spans="1:6" x14ac:dyDescent="0.25">
      <c r="A764" s="8"/>
      <c r="B764" s="20"/>
      <c r="C764" s="38"/>
      <c r="D764" s="8"/>
      <c r="E764" s="3"/>
      <c r="F764" s="32"/>
    </row>
    <row r="765" spans="1:6" x14ac:dyDescent="0.25">
      <c r="A765" s="8"/>
      <c r="B765" s="20"/>
      <c r="C765" s="38"/>
      <c r="D765" s="8"/>
      <c r="E765" s="3"/>
      <c r="F765" s="32"/>
    </row>
    <row r="766" spans="1:6" x14ac:dyDescent="0.25">
      <c r="A766" s="8"/>
      <c r="B766" s="20"/>
      <c r="C766" s="38"/>
      <c r="D766" s="8"/>
      <c r="E766" s="3"/>
      <c r="F766" s="75"/>
    </row>
    <row r="767" spans="1:6" ht="26" x14ac:dyDescent="0.3">
      <c r="A767" s="8"/>
      <c r="B767" s="21" t="s">
        <v>264</v>
      </c>
      <c r="C767" s="38"/>
      <c r="D767" s="8"/>
      <c r="E767" s="3"/>
      <c r="F767" s="32"/>
    </row>
    <row r="768" spans="1:6" ht="13" x14ac:dyDescent="0.3">
      <c r="A768" s="8"/>
      <c r="B768" s="8" t="s">
        <v>210</v>
      </c>
      <c r="C768" s="38"/>
      <c r="D768" s="8"/>
      <c r="E768" s="23"/>
      <c r="F768" s="49">
        <f>SUM(F740:F767)</f>
        <v>0</v>
      </c>
    </row>
    <row r="769" spans="1:6" ht="13" thickBot="1" x14ac:dyDescent="0.3">
      <c r="A769" s="8"/>
      <c r="B769" s="20"/>
      <c r="C769" s="38"/>
      <c r="D769" s="8"/>
      <c r="E769" s="3"/>
      <c r="F769" s="46"/>
    </row>
    <row r="770" spans="1:6" ht="13" thickTop="1" x14ac:dyDescent="0.25">
      <c r="A770" s="8"/>
      <c r="B770" s="20"/>
      <c r="C770" s="38"/>
      <c r="D770" s="8"/>
      <c r="E770" s="3"/>
      <c r="F770" s="32"/>
    </row>
    <row r="771" spans="1:6" x14ac:dyDescent="0.25">
      <c r="A771" s="8"/>
      <c r="B771" s="20"/>
      <c r="C771" s="38"/>
      <c r="D771" s="8"/>
      <c r="E771" s="3"/>
      <c r="F771" s="32"/>
    </row>
    <row r="772" spans="1:6" x14ac:dyDescent="0.25">
      <c r="A772" s="8"/>
      <c r="B772" s="20"/>
      <c r="C772" s="38"/>
      <c r="D772" s="8"/>
      <c r="E772" s="3"/>
      <c r="F772" s="32"/>
    </row>
    <row r="773" spans="1:6" x14ac:dyDescent="0.25">
      <c r="A773" s="8"/>
      <c r="B773" s="20"/>
      <c r="C773" s="38"/>
      <c r="D773" s="8"/>
      <c r="E773" s="3"/>
      <c r="F773" s="32"/>
    </row>
    <row r="774" spans="1:6" x14ac:dyDescent="0.25">
      <c r="A774" s="8"/>
      <c r="B774" s="20"/>
      <c r="C774" s="38"/>
      <c r="D774" s="8"/>
      <c r="E774" s="3"/>
      <c r="F774" s="32"/>
    </row>
    <row r="775" spans="1:6" x14ac:dyDescent="0.25">
      <c r="A775" s="8"/>
      <c r="B775" s="20"/>
      <c r="C775" s="38"/>
      <c r="D775" s="8"/>
      <c r="E775" s="3"/>
      <c r="F775" s="32"/>
    </row>
    <row r="776" spans="1:6" x14ac:dyDescent="0.25">
      <c r="A776" s="8"/>
      <c r="B776" s="20"/>
      <c r="C776" s="38"/>
      <c r="D776" s="8"/>
      <c r="E776" s="3"/>
      <c r="F776" s="32"/>
    </row>
    <row r="777" spans="1:6" x14ac:dyDescent="0.25">
      <c r="A777" s="8"/>
      <c r="B777" s="20"/>
      <c r="C777" s="38"/>
      <c r="D777" s="8"/>
      <c r="E777" s="3"/>
      <c r="F777" s="32"/>
    </row>
    <row r="778" spans="1:6" x14ac:dyDescent="0.25">
      <c r="A778" s="8"/>
      <c r="B778" s="20"/>
      <c r="C778" s="38"/>
      <c r="D778" s="8"/>
      <c r="E778" s="3"/>
      <c r="F778" s="32"/>
    </row>
    <row r="779" spans="1:6" x14ac:dyDescent="0.25">
      <c r="A779" s="8"/>
      <c r="B779" s="20"/>
      <c r="C779" s="38"/>
      <c r="D779" s="8"/>
      <c r="E779" s="3"/>
      <c r="F779" s="32"/>
    </row>
    <row r="780" spans="1:6" x14ac:dyDescent="0.25">
      <c r="A780" s="8"/>
      <c r="B780" s="20"/>
      <c r="C780" s="38"/>
      <c r="D780" s="8"/>
      <c r="E780" s="3"/>
      <c r="F780" s="32"/>
    </row>
    <row r="781" spans="1:6" x14ac:dyDescent="0.25">
      <c r="A781" s="8"/>
      <c r="B781" s="20"/>
      <c r="C781" s="38"/>
      <c r="D781" s="8"/>
      <c r="E781" s="3"/>
      <c r="F781" s="32"/>
    </row>
    <row r="782" spans="1:6" x14ac:dyDescent="0.25">
      <c r="A782" s="8"/>
      <c r="B782" s="20"/>
      <c r="C782" s="38"/>
      <c r="D782" s="8"/>
      <c r="E782" s="3"/>
      <c r="F782" s="32"/>
    </row>
    <row r="783" spans="1:6" x14ac:dyDescent="0.25">
      <c r="A783" s="8"/>
      <c r="B783" s="20"/>
      <c r="C783" s="38"/>
      <c r="D783" s="8"/>
      <c r="E783" s="3"/>
      <c r="F783" s="32"/>
    </row>
    <row r="784" spans="1:6" x14ac:dyDescent="0.25">
      <c r="A784" s="8"/>
      <c r="B784" s="20"/>
      <c r="C784" s="38"/>
      <c r="D784" s="8"/>
      <c r="E784" s="3"/>
      <c r="F784" s="32"/>
    </row>
    <row r="785" spans="1:6" x14ac:dyDescent="0.25">
      <c r="A785" s="8"/>
      <c r="B785" s="20"/>
      <c r="C785" s="38"/>
      <c r="D785" s="8"/>
      <c r="E785" s="3"/>
      <c r="F785" s="32"/>
    </row>
    <row r="786" spans="1:6" x14ac:dyDescent="0.25">
      <c r="A786" s="8"/>
      <c r="B786" s="20"/>
      <c r="C786" s="38"/>
      <c r="D786" s="8"/>
      <c r="E786" s="3"/>
      <c r="F786" s="32"/>
    </row>
    <row r="787" spans="1:6" x14ac:dyDescent="0.25">
      <c r="A787" s="8"/>
      <c r="B787" s="20"/>
      <c r="C787" s="38"/>
      <c r="D787" s="8"/>
      <c r="E787" s="3"/>
      <c r="F787" s="32"/>
    </row>
    <row r="788" spans="1:6" x14ac:dyDescent="0.25">
      <c r="A788" s="8"/>
      <c r="B788" s="20"/>
      <c r="C788" s="38"/>
      <c r="D788" s="8"/>
      <c r="E788" s="3"/>
      <c r="F788" s="32"/>
    </row>
    <row r="789" spans="1:6" ht="13" thickBot="1" x14ac:dyDescent="0.3">
      <c r="A789" s="8"/>
      <c r="B789" s="20"/>
      <c r="C789" s="38"/>
      <c r="D789" s="8"/>
      <c r="E789" s="3"/>
      <c r="F789" s="32"/>
    </row>
    <row r="790" spans="1:6" ht="14" thickTop="1" thickBot="1" x14ac:dyDescent="0.35">
      <c r="A790" s="131" t="s">
        <v>88</v>
      </c>
      <c r="B790" s="136" t="s">
        <v>0</v>
      </c>
      <c r="C790" s="137" t="s">
        <v>1</v>
      </c>
      <c r="D790" s="132" t="s">
        <v>2</v>
      </c>
      <c r="E790" s="134" t="s">
        <v>3</v>
      </c>
      <c r="F790" s="135" t="s">
        <v>176</v>
      </c>
    </row>
    <row r="791" spans="1:6" ht="13" thickTop="1" x14ac:dyDescent="0.25">
      <c r="A791" s="1"/>
      <c r="B791" s="19"/>
      <c r="C791" s="16"/>
      <c r="D791" s="8"/>
      <c r="E791" s="3"/>
      <c r="F791" s="2"/>
    </row>
    <row r="792" spans="1:6" x14ac:dyDescent="0.25">
      <c r="A792" s="1"/>
      <c r="B792" s="17"/>
      <c r="C792" s="16"/>
      <c r="D792" s="8"/>
      <c r="E792" s="3"/>
      <c r="F792" s="2"/>
    </row>
    <row r="793" spans="1:6" x14ac:dyDescent="0.25">
      <c r="A793" s="1"/>
      <c r="B793" s="17"/>
      <c r="C793" s="16"/>
      <c r="D793" s="8"/>
      <c r="E793" s="3"/>
      <c r="F793" s="2"/>
    </row>
    <row r="794" spans="1:6" s="27" customFormat="1" ht="14" x14ac:dyDescent="0.3">
      <c r="A794" s="28"/>
      <c r="B794" s="87" t="s">
        <v>199</v>
      </c>
      <c r="C794" s="28"/>
      <c r="D794" s="28"/>
      <c r="E794" s="88"/>
      <c r="F794" s="88"/>
    </row>
    <row r="795" spans="1:6" s="27" customFormat="1" ht="14" x14ac:dyDescent="0.3">
      <c r="A795" s="28"/>
      <c r="B795" s="87"/>
      <c r="C795" s="28"/>
      <c r="D795" s="28"/>
      <c r="E795" s="88"/>
      <c r="F795" s="88"/>
    </row>
    <row r="796" spans="1:6" s="27" customFormat="1" ht="14" x14ac:dyDescent="0.3">
      <c r="A796" s="89"/>
      <c r="B796" s="28"/>
      <c r="C796" s="28"/>
      <c r="D796" s="28"/>
      <c r="E796" s="88"/>
      <c r="F796" s="88"/>
    </row>
    <row r="797" spans="1:6" s="114" customFormat="1" ht="28" x14ac:dyDescent="0.25">
      <c r="A797" s="112" t="s">
        <v>7</v>
      </c>
      <c r="B797" s="113" t="s">
        <v>274</v>
      </c>
      <c r="C797" s="110"/>
      <c r="D797" s="110"/>
      <c r="E797" s="111"/>
      <c r="F797" s="111">
        <f>F51</f>
        <v>0</v>
      </c>
    </row>
    <row r="798" spans="1:6" s="116" customFormat="1" ht="14" x14ac:dyDescent="0.3">
      <c r="A798" s="115"/>
      <c r="B798" s="90"/>
      <c r="C798" s="90"/>
      <c r="D798" s="90"/>
      <c r="E798" s="91"/>
      <c r="F798" s="91"/>
    </row>
    <row r="799" spans="1:6" s="116" customFormat="1" ht="14" x14ac:dyDescent="0.3">
      <c r="A799" s="115"/>
      <c r="B799" s="90"/>
      <c r="C799" s="90"/>
      <c r="D799" s="90"/>
      <c r="E799" s="91"/>
      <c r="F799" s="91"/>
    </row>
    <row r="800" spans="1:6" s="114" customFormat="1" ht="14" x14ac:dyDescent="0.25">
      <c r="A800" s="112" t="s">
        <v>10</v>
      </c>
      <c r="B800" s="113" t="s">
        <v>273</v>
      </c>
      <c r="C800" s="110"/>
      <c r="D800" s="110"/>
      <c r="E800" s="111"/>
      <c r="F800" s="111">
        <f>F369</f>
        <v>0</v>
      </c>
    </row>
    <row r="801" spans="1:7" s="116" customFormat="1" ht="14" x14ac:dyDescent="0.3">
      <c r="A801" s="115"/>
      <c r="B801" s="90"/>
      <c r="C801" s="90"/>
      <c r="D801" s="90"/>
      <c r="E801" s="91"/>
      <c r="F801" s="91"/>
    </row>
    <row r="802" spans="1:7" s="116" customFormat="1" ht="14" x14ac:dyDescent="0.3">
      <c r="A802" s="115"/>
      <c r="B802" s="90"/>
      <c r="C802" s="90"/>
      <c r="D802" s="90"/>
      <c r="E802" s="91"/>
      <c r="F802" s="91"/>
    </row>
    <row r="803" spans="1:7" s="116" customFormat="1" ht="14" x14ac:dyDescent="0.3">
      <c r="A803" s="115" t="s">
        <v>13</v>
      </c>
      <c r="B803" s="126" t="s">
        <v>272</v>
      </c>
      <c r="C803" s="90"/>
      <c r="D803" s="90"/>
      <c r="E803" s="91"/>
      <c r="F803" s="91">
        <f>F448</f>
        <v>0</v>
      </c>
    </row>
    <row r="804" spans="1:7" s="116" customFormat="1" ht="14" x14ac:dyDescent="0.3">
      <c r="A804" s="115"/>
      <c r="B804" s="90"/>
      <c r="C804" s="90"/>
      <c r="D804" s="90"/>
      <c r="E804" s="91"/>
      <c r="F804" s="91"/>
    </row>
    <row r="805" spans="1:7" s="116" customFormat="1" ht="14" x14ac:dyDescent="0.3">
      <c r="A805" s="115"/>
      <c r="B805" s="90"/>
      <c r="C805" s="90"/>
      <c r="D805" s="90"/>
      <c r="E805" s="91"/>
      <c r="F805" s="91"/>
    </row>
    <row r="806" spans="1:7" s="119" customFormat="1" ht="28" x14ac:dyDescent="0.25">
      <c r="A806" s="113" t="s">
        <v>15</v>
      </c>
      <c r="B806" s="166" t="s">
        <v>303</v>
      </c>
      <c r="C806" s="117"/>
      <c r="D806" s="117"/>
      <c r="E806" s="118"/>
      <c r="F806" s="118">
        <f>F768</f>
        <v>0</v>
      </c>
    </row>
    <row r="807" spans="1:7" s="116" customFormat="1" ht="14" x14ac:dyDescent="0.3">
      <c r="A807" s="115"/>
      <c r="B807" s="90"/>
      <c r="C807" s="90"/>
      <c r="D807" s="90"/>
      <c r="E807" s="91"/>
      <c r="F807" s="91"/>
    </row>
    <row r="808" spans="1:7" s="116" customFormat="1" ht="14" x14ac:dyDescent="0.3">
      <c r="A808" s="115"/>
      <c r="B808" s="90"/>
      <c r="C808" s="90"/>
      <c r="D808" s="90"/>
      <c r="E808" s="91"/>
      <c r="F808" s="91"/>
    </row>
    <row r="809" spans="1:7" s="116" customFormat="1" ht="14" x14ac:dyDescent="0.3">
      <c r="A809" s="115"/>
      <c r="B809" s="90"/>
      <c r="C809" s="90"/>
      <c r="D809" s="90"/>
      <c r="E809" s="91"/>
      <c r="F809" s="91"/>
    </row>
    <row r="810" spans="1:7" s="116" customFormat="1" ht="14" x14ac:dyDescent="0.3">
      <c r="A810" s="90"/>
      <c r="B810" s="120"/>
      <c r="C810" s="90"/>
      <c r="D810" s="90"/>
      <c r="E810" s="91"/>
      <c r="F810" s="121"/>
    </row>
    <row r="811" spans="1:7" s="116" customFormat="1" ht="14" x14ac:dyDescent="0.3">
      <c r="A811" s="90"/>
      <c r="B811" s="90"/>
      <c r="C811" s="90"/>
      <c r="D811" s="90"/>
      <c r="E811" s="91"/>
      <c r="F811" s="91"/>
      <c r="G811" s="122"/>
    </row>
    <row r="812" spans="1:7" s="116" customFormat="1" ht="14.5" thickBot="1" x14ac:dyDescent="0.35">
      <c r="A812" s="90"/>
      <c r="B812" s="115" t="s">
        <v>200</v>
      </c>
      <c r="C812" s="90"/>
      <c r="D812" s="90"/>
      <c r="E812" s="91"/>
      <c r="F812" s="130">
        <f>SUM(F796:F811)</f>
        <v>0</v>
      </c>
    </row>
    <row r="813" spans="1:7" s="116" customFormat="1" ht="14.5" thickTop="1" x14ac:dyDescent="0.3">
      <c r="A813" s="90"/>
      <c r="B813" s="115"/>
      <c r="C813" s="90"/>
      <c r="D813" s="90"/>
      <c r="E813" s="91"/>
      <c r="F813" s="91"/>
    </row>
    <row r="814" spans="1:7" s="116" customFormat="1" ht="14" x14ac:dyDescent="0.3">
      <c r="A814" s="123"/>
      <c r="B814" s="124"/>
      <c r="C814" s="115"/>
      <c r="D814" s="115"/>
      <c r="E814" s="91"/>
      <c r="F814" s="91"/>
    </row>
    <row r="815" spans="1:7" s="116" customFormat="1" ht="14" x14ac:dyDescent="0.3">
      <c r="A815" s="90"/>
      <c r="B815" s="90"/>
      <c r="C815" s="92"/>
      <c r="D815" s="115"/>
      <c r="E815" s="91"/>
      <c r="F815" s="91"/>
      <c r="G815" s="125"/>
    </row>
    <row r="816" spans="1:7" s="116" customFormat="1" ht="14" x14ac:dyDescent="0.3">
      <c r="A816" s="90"/>
      <c r="B816" s="126" t="s">
        <v>207</v>
      </c>
      <c r="C816" s="127">
        <v>0.03</v>
      </c>
      <c r="D816" s="115"/>
      <c r="E816" s="91"/>
      <c r="F816" s="91">
        <f>F812*C816</f>
        <v>0</v>
      </c>
    </row>
    <row r="817" spans="1:6" s="116" customFormat="1" ht="14" x14ac:dyDescent="0.3">
      <c r="A817" s="90"/>
      <c r="B817" s="92"/>
      <c r="C817" s="115"/>
      <c r="D817" s="115"/>
      <c r="E817" s="91"/>
      <c r="F817" s="91"/>
    </row>
    <row r="818" spans="1:6" s="116" customFormat="1" ht="10.5" customHeight="1" x14ac:dyDescent="0.3">
      <c r="A818" s="90"/>
      <c r="B818" s="92"/>
      <c r="C818" s="115"/>
      <c r="D818" s="115"/>
      <c r="E818" s="91"/>
      <c r="F818" s="128"/>
    </row>
    <row r="819" spans="1:6" s="116" customFormat="1" ht="14.5" thickBot="1" x14ac:dyDescent="0.35">
      <c r="A819" s="90"/>
      <c r="B819" s="129" t="s">
        <v>201</v>
      </c>
      <c r="C819" s="115"/>
      <c r="D819" s="115"/>
      <c r="E819" s="91"/>
      <c r="F819" s="130">
        <f>SUM(F812:F816)</f>
        <v>0</v>
      </c>
    </row>
    <row r="820" spans="1:6" s="116" customFormat="1" ht="14.5" thickTop="1" x14ac:dyDescent="0.3">
      <c r="A820" s="90"/>
      <c r="B820" s="129"/>
      <c r="C820" s="115"/>
      <c r="D820" s="115"/>
      <c r="E820" s="91"/>
      <c r="F820" s="91"/>
    </row>
    <row r="821" spans="1:6" s="116" customFormat="1" ht="14" x14ac:dyDescent="0.3">
      <c r="A821" s="90"/>
      <c r="B821" s="129"/>
      <c r="C821" s="115"/>
      <c r="D821" s="115"/>
      <c r="E821" s="91"/>
      <c r="F821" s="91"/>
    </row>
    <row r="822" spans="1:6" s="116" customFormat="1" ht="14" x14ac:dyDescent="0.3">
      <c r="A822" s="90"/>
      <c r="B822" s="129"/>
      <c r="C822" s="115"/>
      <c r="D822" s="115"/>
      <c r="E822" s="91"/>
      <c r="F822" s="91"/>
    </row>
    <row r="823" spans="1:6" s="116" customFormat="1" ht="14" x14ac:dyDescent="0.3">
      <c r="A823" s="90"/>
      <c r="B823" s="129"/>
      <c r="C823" s="115"/>
      <c r="D823" s="115"/>
      <c r="E823" s="91"/>
      <c r="F823" s="91"/>
    </row>
    <row r="824" spans="1:6" s="116" customFormat="1" ht="14" x14ac:dyDescent="0.3">
      <c r="A824" s="90"/>
      <c r="B824" s="129"/>
      <c r="C824" s="115"/>
      <c r="D824" s="115"/>
      <c r="E824" s="91"/>
      <c r="F824" s="91"/>
    </row>
    <row r="825" spans="1:6" s="116" customFormat="1" ht="14" x14ac:dyDescent="0.3">
      <c r="A825" s="90"/>
      <c r="B825" s="129"/>
      <c r="C825" s="115"/>
      <c r="D825" s="115"/>
      <c r="E825" s="91"/>
      <c r="F825" s="91"/>
    </row>
    <row r="826" spans="1:6" s="116" customFormat="1" ht="14" x14ac:dyDescent="0.3">
      <c r="A826" s="90"/>
      <c r="B826" s="129"/>
      <c r="C826" s="115"/>
      <c r="D826" s="115"/>
      <c r="E826" s="91"/>
      <c r="F826" s="91"/>
    </row>
    <row r="827" spans="1:6" s="116" customFormat="1" ht="14" x14ac:dyDescent="0.3">
      <c r="A827" s="90"/>
      <c r="B827" s="129"/>
      <c r="C827" s="115"/>
      <c r="D827" s="115"/>
      <c r="E827" s="91"/>
      <c r="F827" s="91"/>
    </row>
    <row r="828" spans="1:6" s="116" customFormat="1" ht="14" x14ac:dyDescent="0.3">
      <c r="A828" s="90"/>
      <c r="B828" s="129"/>
      <c r="C828" s="115"/>
      <c r="D828" s="115"/>
      <c r="E828" s="91"/>
      <c r="F828" s="91"/>
    </row>
    <row r="829" spans="1:6" s="116" customFormat="1" ht="14" x14ac:dyDescent="0.3">
      <c r="A829" s="90"/>
      <c r="B829" s="129"/>
      <c r="C829" s="115"/>
      <c r="D829" s="115"/>
      <c r="E829" s="91"/>
      <c r="F829" s="91"/>
    </row>
    <row r="830" spans="1:6" s="116" customFormat="1" ht="14" x14ac:dyDescent="0.3">
      <c r="A830" s="90"/>
      <c r="B830" s="129"/>
      <c r="C830" s="115"/>
      <c r="D830" s="115"/>
      <c r="E830" s="91"/>
      <c r="F830" s="91"/>
    </row>
    <row r="831" spans="1:6" s="27" customFormat="1" ht="14" x14ac:dyDescent="0.3">
      <c r="A831" s="28"/>
      <c r="B831" s="148"/>
      <c r="C831" s="150"/>
      <c r="D831" s="150"/>
      <c r="E831" s="150"/>
      <c r="F831" s="149"/>
    </row>
    <row r="832" spans="1:6" s="27" customFormat="1" ht="14" x14ac:dyDescent="0.3">
      <c r="A832" s="28"/>
      <c r="B832" s="148"/>
      <c r="C832" s="150"/>
      <c r="D832" s="150"/>
      <c r="E832" s="150"/>
      <c r="F832" s="149"/>
    </row>
    <row r="833" spans="1:14" s="142" customFormat="1" ht="15.5" x14ac:dyDescent="0.35">
      <c r="A833" s="138"/>
      <c r="B833" s="143" t="s">
        <v>278</v>
      </c>
      <c r="C833" s="139"/>
      <c r="D833" s="145"/>
      <c r="E833" s="158"/>
      <c r="F833" s="144"/>
      <c r="G833" s="140"/>
      <c r="H833" s="141"/>
      <c r="I833" s="141"/>
      <c r="J833" s="141"/>
      <c r="K833" s="141"/>
      <c r="L833" s="141"/>
      <c r="M833" s="141"/>
      <c r="N833" s="141"/>
    </row>
    <row r="834" spans="1:14" s="142" customFormat="1" ht="15.5" x14ac:dyDescent="0.35">
      <c r="A834" s="138"/>
      <c r="B834" s="146"/>
      <c r="C834" s="147"/>
      <c r="D834" s="147"/>
      <c r="E834" s="158"/>
      <c r="F834" s="144"/>
      <c r="G834" s="140"/>
      <c r="H834" s="141"/>
      <c r="I834" s="141"/>
      <c r="J834" s="141"/>
      <c r="K834" s="141"/>
      <c r="L834" s="141"/>
      <c r="M834" s="141"/>
      <c r="N834" s="141"/>
    </row>
    <row r="835" spans="1:14" s="142" customFormat="1" ht="15.5" x14ac:dyDescent="0.35">
      <c r="A835" s="138"/>
      <c r="B835" s="143" t="s">
        <v>279</v>
      </c>
      <c r="C835" s="139"/>
      <c r="D835" s="145"/>
      <c r="E835" s="158"/>
      <c r="F835" s="144"/>
      <c r="G835" s="140"/>
      <c r="H835" s="141"/>
      <c r="I835" s="141"/>
      <c r="J835" s="141"/>
      <c r="K835" s="141"/>
      <c r="L835" s="141"/>
      <c r="M835" s="141"/>
      <c r="N835" s="141"/>
    </row>
    <row r="836" spans="1:14" s="142" customFormat="1" ht="15.5" x14ac:dyDescent="0.35">
      <c r="A836" s="138"/>
      <c r="B836" s="146"/>
      <c r="C836" s="147"/>
      <c r="D836" s="147"/>
      <c r="E836" s="158"/>
      <c r="F836" s="144"/>
      <c r="G836" s="140"/>
      <c r="H836" s="141"/>
      <c r="I836" s="141"/>
      <c r="J836" s="141"/>
      <c r="K836" s="141"/>
      <c r="L836" s="141"/>
      <c r="M836" s="141"/>
      <c r="N836" s="141"/>
    </row>
    <row r="837" spans="1:14" s="142" customFormat="1" ht="15.5" x14ac:dyDescent="0.35">
      <c r="A837" s="138"/>
      <c r="B837" s="143" t="s">
        <v>280</v>
      </c>
      <c r="C837" s="139"/>
      <c r="D837" s="145"/>
      <c r="E837" s="158"/>
      <c r="F837" s="144"/>
      <c r="G837" s="140"/>
      <c r="H837" s="141"/>
      <c r="I837" s="141"/>
      <c r="J837" s="141"/>
      <c r="K837" s="141"/>
      <c r="L837" s="141"/>
      <c r="M837" s="141"/>
      <c r="N837" s="141"/>
    </row>
    <row r="838" spans="1:14" s="142" customFormat="1" ht="15.5" x14ac:dyDescent="0.35">
      <c r="A838" s="138"/>
      <c r="B838" s="146"/>
      <c r="C838" s="147"/>
      <c r="D838" s="147"/>
      <c r="E838" s="158"/>
      <c r="F838" s="144"/>
      <c r="G838" s="140"/>
      <c r="H838" s="141"/>
      <c r="I838" s="141"/>
      <c r="J838" s="141"/>
      <c r="K838" s="141"/>
      <c r="L838" s="141"/>
      <c r="M838" s="141"/>
      <c r="N838" s="141"/>
    </row>
    <row r="839" spans="1:14" s="142" customFormat="1" ht="16" thickBot="1" x14ac:dyDescent="0.4">
      <c r="A839" s="153"/>
      <c r="B839" s="154" t="s">
        <v>281</v>
      </c>
      <c r="C839" s="155"/>
      <c r="D839" s="156"/>
      <c r="E839" s="159"/>
      <c r="F839" s="157"/>
      <c r="G839" s="140"/>
      <c r="H839" s="141"/>
      <c r="I839" s="141"/>
      <c r="J839" s="141"/>
      <c r="K839" s="141"/>
      <c r="L839" s="141"/>
      <c r="M839" s="141"/>
      <c r="N839" s="141"/>
    </row>
    <row r="840" spans="1:14" x14ac:dyDescent="0.25">
      <c r="E840" s="151"/>
      <c r="F840" s="152"/>
    </row>
    <row r="841" spans="1:14" x14ac:dyDescent="0.25">
      <c r="F841" s="152"/>
    </row>
  </sheetData>
  <mergeCells count="2">
    <mergeCell ref="A2:F2"/>
    <mergeCell ref="A450:F450"/>
  </mergeCells>
  <pageMargins left="0.7" right="0.7" top="1.3149999999999999" bottom="0.75" header="0.3" footer="0.3"/>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C7BB2-17E1-4C4D-9B3D-0EEFC66C7C14}">
  <dimension ref="A1:N880"/>
  <sheetViews>
    <sheetView tabSelected="1" view="pageLayout" topLeftCell="A475" zoomScaleNormal="100" zoomScaleSheetLayoutView="100" workbookViewId="0">
      <selection activeCell="A475" sqref="A475:F475"/>
    </sheetView>
  </sheetViews>
  <sheetFormatPr defaultColWidth="9.1796875" defaultRowHeight="12.5" x14ac:dyDescent="0.25"/>
  <cols>
    <col min="1" max="1" width="5.90625" style="12" customWidth="1"/>
    <col min="2" max="2" width="42.26953125" style="93" customWidth="1"/>
    <col min="3" max="3" width="8.453125" style="94" customWidth="1"/>
    <col min="4" max="4" width="7.26953125" style="12" customWidth="1"/>
    <col min="5" max="5" width="10.54296875" style="13" customWidth="1"/>
    <col min="6" max="6" width="18.1796875" style="95" customWidth="1"/>
    <col min="7" max="7" width="13.7265625" style="14" customWidth="1"/>
    <col min="8" max="13" width="9.1796875" style="14"/>
    <col min="14" max="14" width="8" style="14" customWidth="1"/>
    <col min="15" max="16384" width="9.1796875" style="14"/>
  </cols>
  <sheetData>
    <row r="1" spans="1:6" ht="45.5" customHeight="1" thickTop="1" thickBot="1" x14ac:dyDescent="0.4">
      <c r="A1" s="243" t="s">
        <v>322</v>
      </c>
      <c r="B1" s="244"/>
      <c r="C1" s="244"/>
      <c r="D1" s="244"/>
      <c r="E1" s="244"/>
      <c r="F1" s="245"/>
    </row>
    <row r="2" spans="1:6" ht="0.75" hidden="1" customHeight="1" thickTop="1" x14ac:dyDescent="0.25">
      <c r="A2" s="29"/>
      <c r="B2" s="30"/>
      <c r="C2" s="31"/>
      <c r="D2" s="29"/>
      <c r="E2" s="3"/>
      <c r="F2" s="32"/>
    </row>
    <row r="3" spans="1:6" ht="13.5" thickTop="1" x14ac:dyDescent="0.3">
      <c r="A3" s="33" t="s">
        <v>88</v>
      </c>
      <c r="B3" s="33" t="s">
        <v>0</v>
      </c>
      <c r="C3" s="34" t="s">
        <v>1</v>
      </c>
      <c r="D3" s="33" t="s">
        <v>2</v>
      </c>
      <c r="E3" s="35" t="s">
        <v>3</v>
      </c>
      <c r="F3" s="36" t="s">
        <v>4</v>
      </c>
    </row>
    <row r="4" spans="1:6" ht="13" x14ac:dyDescent="0.3">
      <c r="A4" s="8"/>
      <c r="B4" s="45"/>
      <c r="C4" s="54"/>
      <c r="D4" s="45"/>
      <c r="E4" s="55"/>
      <c r="F4" s="56"/>
    </row>
    <row r="5" spans="1:6" ht="26" x14ac:dyDescent="0.3">
      <c r="A5" s="8"/>
      <c r="B5" s="105" t="s">
        <v>247</v>
      </c>
      <c r="C5" s="54"/>
      <c r="D5" s="45"/>
      <c r="E5" s="55"/>
      <c r="F5" s="56"/>
    </row>
    <row r="6" spans="1:6" ht="6.75" customHeight="1" x14ac:dyDescent="0.3">
      <c r="A6" s="8"/>
      <c r="B6" s="45"/>
      <c r="C6" s="54"/>
      <c r="D6" s="45"/>
      <c r="E6" s="55"/>
      <c r="F6" s="56"/>
    </row>
    <row r="7" spans="1:6" ht="50.5" x14ac:dyDescent="0.3">
      <c r="A7" s="8"/>
      <c r="B7" s="22" t="s">
        <v>248</v>
      </c>
      <c r="C7" s="54"/>
      <c r="D7" s="45"/>
      <c r="E7" s="55"/>
      <c r="F7" s="106"/>
    </row>
    <row r="8" spans="1:6" ht="8.25" customHeight="1" x14ac:dyDescent="0.3">
      <c r="A8" s="8"/>
      <c r="B8" s="40"/>
      <c r="C8" s="54"/>
      <c r="D8" s="45"/>
      <c r="E8" s="55"/>
      <c r="F8" s="106"/>
    </row>
    <row r="9" spans="1:6" ht="13" x14ac:dyDescent="0.3">
      <c r="A9" s="8" t="s">
        <v>7</v>
      </c>
      <c r="B9" s="40" t="s">
        <v>227</v>
      </c>
      <c r="C9" s="54"/>
      <c r="D9" s="45"/>
      <c r="E9" s="55"/>
      <c r="F9" s="106"/>
    </row>
    <row r="10" spans="1:6" ht="10.5" customHeight="1" x14ac:dyDescent="0.3">
      <c r="A10" s="8"/>
      <c r="B10" s="40"/>
      <c r="C10" s="54"/>
      <c r="D10" s="45"/>
      <c r="E10" s="55"/>
      <c r="F10" s="106"/>
    </row>
    <row r="11" spans="1:6" ht="13" x14ac:dyDescent="0.3">
      <c r="A11" s="8" t="s">
        <v>10</v>
      </c>
      <c r="B11" s="40" t="s">
        <v>228</v>
      </c>
      <c r="C11" s="54"/>
      <c r="D11" s="45"/>
      <c r="E11" s="55"/>
      <c r="F11" s="106"/>
    </row>
    <row r="12" spans="1:6" ht="9" customHeight="1" x14ac:dyDescent="0.3">
      <c r="A12" s="8"/>
      <c r="B12" s="40"/>
      <c r="C12" s="54"/>
      <c r="D12" s="45"/>
      <c r="E12" s="55"/>
      <c r="F12" s="106"/>
    </row>
    <row r="13" spans="1:6" ht="13" x14ac:dyDescent="0.3">
      <c r="A13" s="8" t="s">
        <v>13</v>
      </c>
      <c r="B13" s="40" t="s">
        <v>229</v>
      </c>
      <c r="C13" s="54"/>
      <c r="D13" s="45"/>
      <c r="E13" s="55"/>
      <c r="F13" s="106"/>
    </row>
    <row r="14" spans="1:6" ht="9.75" customHeight="1" x14ac:dyDescent="0.3">
      <c r="A14" s="8"/>
      <c r="B14" s="40"/>
      <c r="C14" s="54"/>
      <c r="D14" s="45"/>
      <c r="E14" s="55"/>
      <c r="F14" s="106"/>
    </row>
    <row r="15" spans="1:6" ht="13" x14ac:dyDescent="0.3">
      <c r="A15" s="8" t="s">
        <v>15</v>
      </c>
      <c r="B15" s="40" t="s">
        <v>230</v>
      </c>
      <c r="C15" s="54"/>
      <c r="D15" s="45"/>
      <c r="E15" s="55"/>
      <c r="F15" s="106"/>
    </row>
    <row r="16" spans="1:6" ht="9" customHeight="1" x14ac:dyDescent="0.3">
      <c r="A16" s="8"/>
      <c r="B16" s="40"/>
      <c r="C16" s="54"/>
      <c r="D16" s="45"/>
      <c r="E16" s="55"/>
      <c r="F16" s="106"/>
    </row>
    <row r="17" spans="1:6" ht="13" x14ac:dyDescent="0.3">
      <c r="A17" s="8" t="s">
        <v>19</v>
      </c>
      <c r="B17" s="40" t="s">
        <v>231</v>
      </c>
      <c r="C17" s="54"/>
      <c r="D17" s="45"/>
      <c r="E17" s="55"/>
      <c r="F17" s="106"/>
    </row>
    <row r="18" spans="1:6" ht="9.75" customHeight="1" x14ac:dyDescent="0.3">
      <c r="A18" s="8"/>
      <c r="B18" s="40"/>
      <c r="C18" s="54"/>
      <c r="D18" s="45"/>
      <c r="E18" s="55"/>
      <c r="F18" s="106"/>
    </row>
    <row r="19" spans="1:6" ht="13" x14ac:dyDescent="0.3">
      <c r="A19" s="8" t="s">
        <v>22</v>
      </c>
      <c r="B19" s="40" t="s">
        <v>232</v>
      </c>
      <c r="C19" s="54"/>
      <c r="D19" s="45"/>
      <c r="E19" s="55"/>
      <c r="F19" s="106"/>
    </row>
    <row r="20" spans="1:6" ht="9.75" customHeight="1" x14ac:dyDescent="0.3">
      <c r="A20" s="8"/>
      <c r="B20" s="40"/>
      <c r="C20" s="54"/>
      <c r="D20" s="45"/>
      <c r="E20" s="55"/>
      <c r="F20" s="106"/>
    </row>
    <row r="21" spans="1:6" ht="13" x14ac:dyDescent="0.3">
      <c r="A21" s="8" t="s">
        <v>25</v>
      </c>
      <c r="B21" s="40" t="s">
        <v>233</v>
      </c>
      <c r="C21" s="54"/>
      <c r="D21" s="45"/>
      <c r="E21" s="55"/>
      <c r="F21" s="106"/>
    </row>
    <row r="22" spans="1:6" ht="10.5" customHeight="1" x14ac:dyDescent="0.3">
      <c r="A22" s="8"/>
      <c r="B22" s="40"/>
      <c r="C22" s="54"/>
      <c r="D22" s="45"/>
      <c r="E22" s="55"/>
      <c r="F22" s="106"/>
    </row>
    <row r="23" spans="1:6" ht="13" x14ac:dyDescent="0.3">
      <c r="A23" s="8" t="s">
        <v>28</v>
      </c>
      <c r="B23" s="40" t="s">
        <v>234</v>
      </c>
      <c r="C23" s="54"/>
      <c r="D23" s="45"/>
      <c r="E23" s="55"/>
      <c r="F23" s="106"/>
    </row>
    <row r="24" spans="1:6" ht="9.75" customHeight="1" x14ac:dyDescent="0.3">
      <c r="A24" s="8"/>
      <c r="B24" s="40"/>
      <c r="C24" s="54"/>
      <c r="D24" s="45"/>
      <c r="E24" s="55"/>
      <c r="F24" s="106"/>
    </row>
    <row r="25" spans="1:6" ht="13" x14ac:dyDescent="0.3">
      <c r="A25" s="8" t="s">
        <v>31</v>
      </c>
      <c r="B25" s="40" t="s">
        <v>235</v>
      </c>
      <c r="C25" s="54"/>
      <c r="D25" s="45"/>
      <c r="E25" s="55"/>
      <c r="F25" s="106"/>
    </row>
    <row r="26" spans="1:6" ht="10.5" customHeight="1" x14ac:dyDescent="0.3">
      <c r="A26" s="8"/>
      <c r="B26" s="40"/>
      <c r="C26" s="54"/>
      <c r="D26" s="45"/>
      <c r="E26" s="55"/>
      <c r="F26" s="106"/>
    </row>
    <row r="27" spans="1:6" ht="13" x14ac:dyDescent="0.3">
      <c r="A27" s="8" t="s">
        <v>35</v>
      </c>
      <c r="B27" s="40" t="s">
        <v>236</v>
      </c>
      <c r="C27" s="54"/>
      <c r="D27" s="45"/>
      <c r="E27" s="55"/>
      <c r="F27" s="106"/>
    </row>
    <row r="28" spans="1:6" ht="13" x14ac:dyDescent="0.3">
      <c r="A28" s="8"/>
      <c r="B28" s="40"/>
      <c r="C28" s="54"/>
      <c r="D28" s="45"/>
      <c r="E28" s="55"/>
      <c r="F28" s="106"/>
    </row>
    <row r="29" spans="1:6" ht="13" x14ac:dyDescent="0.3">
      <c r="A29" s="8" t="s">
        <v>39</v>
      </c>
      <c r="B29" s="40" t="s">
        <v>237</v>
      </c>
      <c r="C29" s="54"/>
      <c r="D29" s="45"/>
      <c r="E29" s="55"/>
      <c r="F29" s="106"/>
    </row>
    <row r="30" spans="1:6" ht="9" customHeight="1" x14ac:dyDescent="0.3">
      <c r="A30" s="8"/>
      <c r="B30" s="40"/>
      <c r="C30" s="54"/>
      <c r="D30" s="45"/>
      <c r="E30" s="55"/>
      <c r="F30" s="106"/>
    </row>
    <row r="31" spans="1:6" ht="13" x14ac:dyDescent="0.3">
      <c r="A31" s="8" t="s">
        <v>43</v>
      </c>
      <c r="B31" s="40" t="s">
        <v>238</v>
      </c>
      <c r="C31" s="54"/>
      <c r="D31" s="45"/>
      <c r="E31" s="55"/>
      <c r="F31" s="106"/>
    </row>
    <row r="32" spans="1:6" ht="9" customHeight="1" x14ac:dyDescent="0.3">
      <c r="A32" s="8"/>
      <c r="B32" s="40"/>
      <c r="C32" s="54"/>
      <c r="D32" s="45"/>
      <c r="E32" s="55"/>
      <c r="F32" s="106"/>
    </row>
    <row r="33" spans="1:6" ht="13" x14ac:dyDescent="0.3">
      <c r="A33" s="8" t="s">
        <v>46</v>
      </c>
      <c r="B33" s="40" t="s">
        <v>239</v>
      </c>
      <c r="C33" s="54"/>
      <c r="D33" s="45"/>
      <c r="E33" s="55"/>
      <c r="F33" s="106"/>
    </row>
    <row r="34" spans="1:6" ht="9.75" customHeight="1" x14ac:dyDescent="0.3">
      <c r="A34" s="8"/>
      <c r="B34" s="40"/>
      <c r="C34" s="54"/>
      <c r="D34" s="45"/>
      <c r="E34" s="55"/>
      <c r="F34" s="106"/>
    </row>
    <row r="35" spans="1:6" ht="13" x14ac:dyDescent="0.3">
      <c r="A35" s="8" t="s">
        <v>49</v>
      </c>
      <c r="B35" s="40" t="s">
        <v>240</v>
      </c>
      <c r="C35" s="54"/>
      <c r="D35" s="45"/>
      <c r="E35" s="55"/>
      <c r="F35" s="106"/>
    </row>
    <row r="36" spans="1:6" ht="8.25" customHeight="1" x14ac:dyDescent="0.3">
      <c r="A36" s="8"/>
      <c r="B36" s="40"/>
      <c r="C36" s="54"/>
      <c r="D36" s="45"/>
      <c r="E36" s="55"/>
      <c r="F36" s="106"/>
    </row>
    <row r="37" spans="1:6" ht="13" x14ac:dyDescent="0.3">
      <c r="A37" s="8" t="s">
        <v>54</v>
      </c>
      <c r="B37" s="40" t="s">
        <v>241</v>
      </c>
      <c r="C37" s="54"/>
      <c r="D37" s="45"/>
      <c r="E37" s="55"/>
      <c r="F37" s="106"/>
    </row>
    <row r="38" spans="1:6" ht="9.75" customHeight="1" x14ac:dyDescent="0.3">
      <c r="A38" s="8"/>
      <c r="B38" s="40"/>
      <c r="C38" s="54"/>
      <c r="D38" s="45"/>
      <c r="E38" s="55"/>
      <c r="F38" s="106"/>
    </row>
    <row r="39" spans="1:6" ht="13" x14ac:dyDescent="0.3">
      <c r="A39" s="8" t="s">
        <v>56</v>
      </c>
      <c r="B39" s="40" t="s">
        <v>242</v>
      </c>
      <c r="C39" s="54"/>
      <c r="D39" s="45"/>
      <c r="E39" s="55"/>
      <c r="F39" s="106"/>
    </row>
    <row r="40" spans="1:6" ht="9.75" customHeight="1" x14ac:dyDescent="0.3">
      <c r="A40" s="8"/>
      <c r="B40" s="40"/>
      <c r="C40" s="54"/>
      <c r="D40" s="45"/>
      <c r="E40" s="55"/>
      <c r="F40" s="106"/>
    </row>
    <row r="41" spans="1:6" ht="13" x14ac:dyDescent="0.3">
      <c r="A41" s="8" t="s">
        <v>61</v>
      </c>
      <c r="B41" s="40" t="s">
        <v>243</v>
      </c>
      <c r="C41" s="54"/>
      <c r="D41" s="45"/>
      <c r="E41" s="55"/>
      <c r="F41" s="106"/>
    </row>
    <row r="42" spans="1:6" ht="13" x14ac:dyDescent="0.3">
      <c r="A42" s="8"/>
      <c r="B42" s="40"/>
      <c r="C42" s="54"/>
      <c r="D42" s="45"/>
      <c r="E42" s="55"/>
      <c r="F42" s="106"/>
    </row>
    <row r="43" spans="1:6" ht="13" x14ac:dyDescent="0.3">
      <c r="A43" s="8" t="s">
        <v>65</v>
      </c>
      <c r="B43" s="40" t="s">
        <v>319</v>
      </c>
      <c r="C43" s="54"/>
      <c r="D43" s="45"/>
      <c r="E43" s="55"/>
      <c r="F43" s="106"/>
    </row>
    <row r="44" spans="1:6" ht="9" customHeight="1" x14ac:dyDescent="0.3">
      <c r="A44" s="8"/>
      <c r="B44" s="40"/>
      <c r="C44" s="54"/>
      <c r="D44" s="45"/>
      <c r="E44" s="55"/>
      <c r="F44" s="106"/>
    </row>
    <row r="45" spans="1:6" ht="13" x14ac:dyDescent="0.3">
      <c r="A45" s="8" t="s">
        <v>66</v>
      </c>
      <c r="B45" s="40" t="s">
        <v>245</v>
      </c>
      <c r="C45" s="54"/>
      <c r="D45" s="45"/>
      <c r="E45" s="55"/>
      <c r="F45" s="106"/>
    </row>
    <row r="46" spans="1:6" ht="9" customHeight="1" x14ac:dyDescent="0.3">
      <c r="A46" s="8"/>
      <c r="B46" s="40"/>
      <c r="C46" s="54"/>
      <c r="D46" s="45"/>
      <c r="E46" s="55"/>
      <c r="F46" s="106"/>
    </row>
    <row r="47" spans="1:6" ht="13" x14ac:dyDescent="0.3">
      <c r="A47" s="8" t="s">
        <v>68</v>
      </c>
      <c r="B47" s="40" t="s">
        <v>246</v>
      </c>
      <c r="C47" s="54"/>
      <c r="D47" s="45"/>
      <c r="E47" s="55"/>
      <c r="F47" s="106"/>
    </row>
    <row r="48" spans="1:6" ht="13" x14ac:dyDescent="0.3">
      <c r="A48" s="8"/>
      <c r="B48" s="40"/>
      <c r="C48" s="54"/>
      <c r="D48" s="45"/>
      <c r="E48" s="55"/>
      <c r="F48" s="106"/>
    </row>
    <row r="49" spans="1:6" ht="13" x14ac:dyDescent="0.3">
      <c r="A49" s="8"/>
      <c r="B49" s="45" t="s">
        <v>249</v>
      </c>
      <c r="C49" s="54"/>
      <c r="D49" s="45"/>
      <c r="E49" s="55"/>
      <c r="F49" s="107"/>
    </row>
    <row r="50" spans="1:6" ht="13.5" thickBot="1" x14ac:dyDescent="0.35">
      <c r="A50" s="8"/>
      <c r="B50" s="45" t="s">
        <v>250</v>
      </c>
      <c r="C50" s="54"/>
      <c r="D50" s="45"/>
      <c r="E50" s="209"/>
      <c r="F50" s="108">
        <f>SUM(F8:F49)</f>
        <v>0</v>
      </c>
    </row>
    <row r="51" spans="1:6" ht="13.5" thickTop="1" x14ac:dyDescent="0.3">
      <c r="A51" s="8"/>
      <c r="B51" s="45"/>
      <c r="C51" s="54"/>
      <c r="D51" s="198"/>
      <c r="E51" s="200"/>
      <c r="F51" s="106"/>
    </row>
    <row r="52" spans="1:6" ht="13" x14ac:dyDescent="0.3">
      <c r="A52" s="8"/>
      <c r="B52" s="45"/>
      <c r="C52" s="54"/>
      <c r="D52" s="198"/>
      <c r="E52" s="200"/>
      <c r="F52" s="106"/>
    </row>
    <row r="53" spans="1:6" ht="13" x14ac:dyDescent="0.3">
      <c r="A53" s="8"/>
      <c r="B53" s="45"/>
      <c r="C53" s="54"/>
      <c r="D53" s="198"/>
      <c r="E53" s="200"/>
      <c r="F53" s="106"/>
    </row>
    <row r="54" spans="1:6" ht="13" x14ac:dyDescent="0.3">
      <c r="A54" s="8"/>
      <c r="B54" s="45"/>
      <c r="C54" s="54"/>
      <c r="D54" s="211"/>
      <c r="F54" s="56"/>
    </row>
    <row r="55" spans="1:6" ht="13" x14ac:dyDescent="0.3">
      <c r="A55" s="8"/>
      <c r="B55" s="45"/>
      <c r="C55" s="54"/>
      <c r="D55" s="211"/>
      <c r="F55" s="56"/>
    </row>
    <row r="56" spans="1:6" ht="13" x14ac:dyDescent="0.3">
      <c r="A56" s="8"/>
      <c r="B56" s="45"/>
      <c r="C56" s="54"/>
      <c r="D56" s="211"/>
      <c r="F56" s="56"/>
    </row>
    <row r="57" spans="1:6" ht="13" x14ac:dyDescent="0.3">
      <c r="A57" s="8"/>
      <c r="B57" s="45"/>
      <c r="C57" s="54"/>
      <c r="D57" s="211"/>
      <c r="F57" s="56"/>
    </row>
    <row r="58" spans="1:6" ht="13" x14ac:dyDescent="0.3">
      <c r="A58" s="8"/>
      <c r="B58" s="45"/>
      <c r="C58" s="54"/>
      <c r="D58" s="211"/>
      <c r="F58" s="56"/>
    </row>
    <row r="59" spans="1:6" ht="13.5" thickBot="1" x14ac:dyDescent="0.35">
      <c r="A59" s="201"/>
      <c r="B59" s="202"/>
      <c r="C59" s="205"/>
      <c r="D59" s="212"/>
      <c r="E59" s="210"/>
      <c r="F59" s="206"/>
    </row>
    <row r="60" spans="1:6" ht="14" thickTop="1" thickBot="1" x14ac:dyDescent="0.35">
      <c r="A60" s="131" t="s">
        <v>88</v>
      </c>
      <c r="B60" s="203" t="s">
        <v>0</v>
      </c>
      <c r="C60" s="204" t="s">
        <v>1</v>
      </c>
      <c r="D60" s="132" t="s">
        <v>2</v>
      </c>
      <c r="E60" s="134" t="s">
        <v>3</v>
      </c>
      <c r="F60" s="135" t="s">
        <v>4</v>
      </c>
    </row>
    <row r="61" spans="1:6" ht="7.5" customHeight="1" thickTop="1" x14ac:dyDescent="0.3">
      <c r="A61" s="8"/>
      <c r="B61" s="37"/>
      <c r="C61" s="38"/>
      <c r="D61" s="8"/>
      <c r="E61" s="3"/>
      <c r="F61" s="32"/>
    </row>
    <row r="62" spans="1:6" ht="13" x14ac:dyDescent="0.3">
      <c r="A62" s="8"/>
      <c r="B62" s="37" t="s">
        <v>286</v>
      </c>
      <c r="C62" s="38"/>
      <c r="D62" s="8"/>
      <c r="E62" s="3"/>
      <c r="F62" s="32"/>
    </row>
    <row r="63" spans="1:6" ht="13" x14ac:dyDescent="0.3">
      <c r="A63" s="8"/>
      <c r="B63" s="37" t="s">
        <v>305</v>
      </c>
      <c r="C63" s="38"/>
      <c r="D63" s="8"/>
      <c r="E63" s="3"/>
      <c r="F63" s="32"/>
    </row>
    <row r="64" spans="1:6" x14ac:dyDescent="0.25">
      <c r="A64" s="8"/>
      <c r="B64" s="39" t="s">
        <v>6</v>
      </c>
      <c r="C64" s="38"/>
      <c r="D64" s="8"/>
      <c r="E64" s="3"/>
      <c r="F64" s="32"/>
    </row>
    <row r="65" spans="1:7" ht="14.5" x14ac:dyDescent="0.25">
      <c r="A65" s="8" t="s">
        <v>7</v>
      </c>
      <c r="B65" s="40" t="s">
        <v>8</v>
      </c>
      <c r="C65" s="38">
        <v>397</v>
      </c>
      <c r="D65" s="8" t="s">
        <v>208</v>
      </c>
      <c r="E65" s="3"/>
      <c r="F65" s="32">
        <f>C65*E65</f>
        <v>0</v>
      </c>
    </row>
    <row r="66" spans="1:7" x14ac:dyDescent="0.25">
      <c r="A66" s="8"/>
      <c r="B66" s="40" t="s">
        <v>9</v>
      </c>
      <c r="C66" s="38"/>
      <c r="D66" s="8"/>
      <c r="E66" s="3"/>
      <c r="F66" s="32"/>
    </row>
    <row r="67" spans="1:7" ht="9.75" customHeight="1" x14ac:dyDescent="0.25">
      <c r="A67" s="8"/>
      <c r="B67" s="40"/>
      <c r="C67" s="38"/>
      <c r="D67" s="8"/>
      <c r="E67" s="3"/>
      <c r="F67" s="32"/>
    </row>
    <row r="68" spans="1:7" x14ac:dyDescent="0.25">
      <c r="A68" s="8" t="s">
        <v>10</v>
      </c>
      <c r="B68" s="40" t="s">
        <v>11</v>
      </c>
      <c r="C68" s="38">
        <v>2</v>
      </c>
      <c r="D68" s="8" t="s">
        <v>12</v>
      </c>
      <c r="E68" s="3"/>
      <c r="F68" s="32">
        <f t="shared" ref="F68" si="0">C68*E68</f>
        <v>0</v>
      </c>
      <c r="G68" s="25"/>
    </row>
    <row r="69" spans="1:7" x14ac:dyDescent="0.25">
      <c r="A69" s="8"/>
      <c r="B69" s="40"/>
      <c r="C69" s="38"/>
      <c r="D69" s="8"/>
      <c r="E69" s="3"/>
      <c r="F69" s="32"/>
      <c r="G69" s="25"/>
    </row>
    <row r="70" spans="1:7" x14ac:dyDescent="0.25">
      <c r="A70" s="8" t="s">
        <v>13</v>
      </c>
      <c r="B70" s="40" t="s">
        <v>14</v>
      </c>
      <c r="C70" s="38">
        <v>1</v>
      </c>
      <c r="D70" s="8" t="s">
        <v>12</v>
      </c>
      <c r="E70" s="3"/>
      <c r="F70" s="32">
        <f t="shared" ref="F70:F151" si="1">C70*E70</f>
        <v>0</v>
      </c>
    </row>
    <row r="71" spans="1:7" x14ac:dyDescent="0.25">
      <c r="A71" s="8"/>
      <c r="B71" s="40"/>
      <c r="C71" s="38"/>
      <c r="D71" s="8"/>
      <c r="E71" s="3"/>
      <c r="F71" s="32"/>
    </row>
    <row r="72" spans="1:7" ht="14.5" x14ac:dyDescent="0.25">
      <c r="A72" s="8" t="s">
        <v>15</v>
      </c>
      <c r="B72" s="20" t="s">
        <v>16</v>
      </c>
      <c r="C72" s="38">
        <v>200</v>
      </c>
      <c r="D72" s="8" t="s">
        <v>209</v>
      </c>
      <c r="E72" s="3"/>
      <c r="F72" s="32">
        <f t="shared" si="1"/>
        <v>0</v>
      </c>
    </row>
    <row r="73" spans="1:7" x14ac:dyDescent="0.25">
      <c r="A73" s="8"/>
      <c r="B73" s="20" t="s">
        <v>17</v>
      </c>
      <c r="C73" s="38"/>
      <c r="D73" s="8"/>
      <c r="E73" s="3"/>
      <c r="F73" s="32"/>
    </row>
    <row r="74" spans="1:7" ht="8.25" customHeight="1" x14ac:dyDescent="0.25">
      <c r="A74" s="8"/>
      <c r="B74" s="20"/>
      <c r="C74" s="38"/>
      <c r="D74" s="8"/>
      <c r="E74" s="3"/>
      <c r="F74" s="32"/>
    </row>
    <row r="75" spans="1:7" x14ac:dyDescent="0.25">
      <c r="A75" s="8"/>
      <c r="B75" s="41" t="s">
        <v>18</v>
      </c>
      <c r="C75" s="38"/>
      <c r="D75" s="8"/>
      <c r="E75" s="3"/>
      <c r="F75" s="32"/>
    </row>
    <row r="76" spans="1:7" x14ac:dyDescent="0.25">
      <c r="A76" s="8" t="s">
        <v>19</v>
      </c>
      <c r="B76" s="20" t="s">
        <v>20</v>
      </c>
      <c r="C76" s="38"/>
      <c r="D76" s="8"/>
      <c r="E76" s="3"/>
      <c r="F76" s="32"/>
    </row>
    <row r="77" spans="1:7" ht="14.5" x14ac:dyDescent="0.25">
      <c r="A77" s="8"/>
      <c r="B77" s="20" t="s">
        <v>21</v>
      </c>
      <c r="C77" s="42">
        <v>83</v>
      </c>
      <c r="D77" s="8" t="s">
        <v>209</v>
      </c>
      <c r="E77" s="3"/>
      <c r="F77" s="32">
        <f t="shared" si="1"/>
        <v>0</v>
      </c>
    </row>
    <row r="78" spans="1:7" ht="11.25" customHeight="1" x14ac:dyDescent="0.25">
      <c r="A78" s="8"/>
      <c r="B78" s="20"/>
      <c r="C78" s="42"/>
      <c r="D78" s="8"/>
      <c r="E78" s="3"/>
      <c r="F78" s="32"/>
    </row>
    <row r="79" spans="1:7" x14ac:dyDescent="0.25">
      <c r="A79" s="8" t="s">
        <v>22</v>
      </c>
      <c r="B79" s="20" t="s">
        <v>23</v>
      </c>
      <c r="C79" s="38"/>
      <c r="D79" s="8"/>
      <c r="E79" s="43"/>
      <c r="F79" s="32"/>
    </row>
    <row r="80" spans="1:7" ht="14.5" x14ac:dyDescent="0.25">
      <c r="A80" s="8"/>
      <c r="B80" s="20" t="s">
        <v>24</v>
      </c>
      <c r="C80" s="38">
        <v>8</v>
      </c>
      <c r="D80" s="8" t="s">
        <v>209</v>
      </c>
      <c r="E80" s="3"/>
      <c r="F80" s="32">
        <f t="shared" si="1"/>
        <v>0</v>
      </c>
    </row>
    <row r="81" spans="1:6" ht="11.25" customHeight="1" x14ac:dyDescent="0.25">
      <c r="A81" s="8"/>
      <c r="B81" s="20"/>
      <c r="C81" s="38"/>
      <c r="D81" s="8"/>
      <c r="E81" s="3"/>
      <c r="F81" s="32"/>
    </row>
    <row r="82" spans="1:6" x14ac:dyDescent="0.25">
      <c r="A82" s="8" t="s">
        <v>25</v>
      </c>
      <c r="B82" s="20" t="s">
        <v>26</v>
      </c>
      <c r="C82" s="38"/>
      <c r="D82" s="8"/>
      <c r="E82" s="3"/>
      <c r="F82" s="32"/>
    </row>
    <row r="83" spans="1:6" ht="14.5" x14ac:dyDescent="0.25">
      <c r="A83" s="8"/>
      <c r="B83" s="20" t="s">
        <v>27</v>
      </c>
      <c r="C83" s="38">
        <v>20</v>
      </c>
      <c r="D83" s="8" t="s">
        <v>209</v>
      </c>
      <c r="E83" s="3"/>
      <c r="F83" s="32">
        <f t="shared" si="1"/>
        <v>0</v>
      </c>
    </row>
    <row r="84" spans="1:6" ht="10.5" customHeight="1" x14ac:dyDescent="0.25">
      <c r="A84" s="8"/>
      <c r="B84" s="20"/>
      <c r="C84" s="38"/>
      <c r="D84" s="8"/>
      <c r="E84" s="3"/>
      <c r="F84" s="32"/>
    </row>
    <row r="85" spans="1:6" x14ac:dyDescent="0.25">
      <c r="A85" s="8" t="s">
        <v>28</v>
      </c>
      <c r="B85" s="20" t="s">
        <v>29</v>
      </c>
      <c r="C85" s="38"/>
      <c r="D85" s="8"/>
      <c r="E85" s="3"/>
      <c r="F85" s="32"/>
    </row>
    <row r="86" spans="1:6" ht="14.5" x14ac:dyDescent="0.25">
      <c r="A86" s="8"/>
      <c r="B86" s="20" t="s">
        <v>30</v>
      </c>
      <c r="C86" s="38">
        <v>26</v>
      </c>
      <c r="D86" s="8" t="s">
        <v>209</v>
      </c>
      <c r="E86" s="3"/>
      <c r="F86" s="32">
        <f t="shared" si="1"/>
        <v>0</v>
      </c>
    </row>
    <row r="87" spans="1:6" x14ac:dyDescent="0.25">
      <c r="A87" s="8"/>
      <c r="B87" s="20"/>
      <c r="C87" s="38"/>
      <c r="D87" s="8"/>
      <c r="E87" s="3"/>
      <c r="F87" s="32"/>
    </row>
    <row r="88" spans="1:6" ht="14.5" x14ac:dyDescent="0.25">
      <c r="A88" s="8" t="s">
        <v>31</v>
      </c>
      <c r="B88" s="20" t="s">
        <v>32</v>
      </c>
      <c r="C88" s="38">
        <v>30</v>
      </c>
      <c r="D88" s="8" t="s">
        <v>209</v>
      </c>
      <c r="E88" s="3"/>
      <c r="F88" s="32">
        <f t="shared" si="1"/>
        <v>0</v>
      </c>
    </row>
    <row r="89" spans="1:6" x14ac:dyDescent="0.25">
      <c r="A89" s="8"/>
      <c r="B89" s="20"/>
      <c r="C89" s="38"/>
      <c r="D89" s="8"/>
      <c r="E89" s="3"/>
      <c r="F89" s="32"/>
    </row>
    <row r="90" spans="1:6" x14ac:dyDescent="0.25">
      <c r="A90" s="8"/>
      <c r="B90" s="41" t="s">
        <v>33</v>
      </c>
      <c r="C90" s="38"/>
      <c r="D90" s="8"/>
      <c r="E90" s="3"/>
      <c r="F90" s="32"/>
    </row>
    <row r="91" spans="1:6" x14ac:dyDescent="0.25">
      <c r="A91" s="8"/>
      <c r="B91" s="41" t="s">
        <v>34</v>
      </c>
      <c r="C91" s="38"/>
      <c r="D91" s="8"/>
      <c r="E91" s="3"/>
      <c r="F91" s="32"/>
    </row>
    <row r="92" spans="1:6" x14ac:dyDescent="0.25">
      <c r="A92" s="8" t="s">
        <v>35</v>
      </c>
      <c r="B92" s="20" t="s">
        <v>36</v>
      </c>
      <c r="C92" s="38"/>
      <c r="D92" s="8"/>
      <c r="E92" s="3"/>
      <c r="F92" s="32"/>
    </row>
    <row r="93" spans="1:6" ht="14.5" x14ac:dyDescent="0.25">
      <c r="A93" s="8"/>
      <c r="B93" s="20" t="s">
        <v>37</v>
      </c>
      <c r="C93" s="38">
        <v>179</v>
      </c>
      <c r="D93" s="8" t="s">
        <v>209</v>
      </c>
      <c r="E93" s="43"/>
      <c r="F93" s="32">
        <f>C93*E93</f>
        <v>0</v>
      </c>
    </row>
    <row r="94" spans="1:6" ht="10.5" customHeight="1" x14ac:dyDescent="0.25">
      <c r="A94" s="8"/>
      <c r="B94" s="20"/>
      <c r="C94" s="38"/>
      <c r="D94" s="8"/>
      <c r="E94" s="43"/>
      <c r="F94" s="32"/>
    </row>
    <row r="95" spans="1:6" x14ac:dyDescent="0.25">
      <c r="A95" s="8"/>
      <c r="B95" s="41" t="s">
        <v>38</v>
      </c>
      <c r="C95" s="38"/>
      <c r="D95" s="8"/>
      <c r="E95" s="3"/>
      <c r="F95" s="32"/>
    </row>
    <row r="96" spans="1:6" x14ac:dyDescent="0.25">
      <c r="A96" s="8" t="s">
        <v>39</v>
      </c>
      <c r="B96" s="20" t="s">
        <v>40</v>
      </c>
      <c r="C96" s="38"/>
      <c r="D96" s="8"/>
      <c r="E96" s="3"/>
      <c r="F96" s="32"/>
    </row>
    <row r="97" spans="1:6" x14ac:dyDescent="0.25">
      <c r="A97" s="8"/>
      <c r="B97" s="20" t="s">
        <v>41</v>
      </c>
      <c r="C97" s="38"/>
      <c r="D97" s="8"/>
      <c r="E97" s="3"/>
      <c r="F97" s="32"/>
    </row>
    <row r="98" spans="1:6" ht="14.5" x14ac:dyDescent="0.25">
      <c r="A98" s="8"/>
      <c r="B98" s="20" t="s">
        <v>42</v>
      </c>
      <c r="C98" s="38">
        <v>69</v>
      </c>
      <c r="D98" s="8" t="s">
        <v>208</v>
      </c>
      <c r="E98" s="3"/>
      <c r="F98" s="32">
        <f t="shared" si="1"/>
        <v>0</v>
      </c>
    </row>
    <row r="99" spans="1:6" x14ac:dyDescent="0.25">
      <c r="A99" s="8"/>
      <c r="B99" s="20"/>
      <c r="C99" s="38"/>
      <c r="D99" s="8"/>
      <c r="E99" s="3"/>
      <c r="F99" s="32"/>
    </row>
    <row r="100" spans="1:6" x14ac:dyDescent="0.25">
      <c r="A100" s="8" t="s">
        <v>43</v>
      </c>
      <c r="B100" s="20" t="s">
        <v>44</v>
      </c>
      <c r="C100" s="38"/>
      <c r="D100" s="8"/>
      <c r="E100" s="3"/>
      <c r="F100" s="32"/>
    </row>
    <row r="101" spans="1:6" ht="14.5" x14ac:dyDescent="0.25">
      <c r="A101" s="8"/>
      <c r="B101" s="20" t="s">
        <v>45</v>
      </c>
      <c r="C101" s="38">
        <v>21</v>
      </c>
      <c r="D101" s="8" t="s">
        <v>209</v>
      </c>
      <c r="E101" s="3"/>
      <c r="F101" s="32">
        <f t="shared" si="1"/>
        <v>0</v>
      </c>
    </row>
    <row r="102" spans="1:6" x14ac:dyDescent="0.25">
      <c r="A102" s="8"/>
      <c r="B102" s="20"/>
      <c r="C102" s="38"/>
      <c r="D102" s="8"/>
      <c r="E102" s="3"/>
      <c r="F102" s="32"/>
    </row>
    <row r="103" spans="1:6" x14ac:dyDescent="0.25">
      <c r="A103" s="8" t="s">
        <v>46</v>
      </c>
      <c r="B103" s="20" t="s">
        <v>307</v>
      </c>
      <c r="C103" s="38"/>
      <c r="D103" s="8"/>
      <c r="E103" s="3"/>
      <c r="F103" s="32"/>
    </row>
    <row r="104" spans="1:6" ht="14.5" x14ac:dyDescent="0.25">
      <c r="A104" s="8"/>
      <c r="B104" s="20" t="s">
        <v>48</v>
      </c>
      <c r="C104" s="38">
        <v>2</v>
      </c>
      <c r="D104" s="8" t="s">
        <v>209</v>
      </c>
      <c r="E104" s="3"/>
      <c r="F104" s="32">
        <f t="shared" si="1"/>
        <v>0</v>
      </c>
    </row>
    <row r="105" spans="1:6" x14ac:dyDescent="0.25">
      <c r="A105" s="8"/>
      <c r="B105" s="20"/>
      <c r="C105" s="38"/>
      <c r="D105" s="8"/>
      <c r="E105" s="3"/>
      <c r="F105" s="32"/>
    </row>
    <row r="106" spans="1:6" ht="14.5" x14ac:dyDescent="0.25">
      <c r="A106" s="8" t="s">
        <v>49</v>
      </c>
      <c r="B106" s="20" t="s">
        <v>223</v>
      </c>
      <c r="C106" s="38">
        <v>39</v>
      </c>
      <c r="D106" s="8" t="s">
        <v>209</v>
      </c>
      <c r="E106" s="3"/>
      <c r="F106" s="32">
        <f t="shared" ref="F106" si="2">C106*E106</f>
        <v>0</v>
      </c>
    </row>
    <row r="107" spans="1:6" x14ac:dyDescent="0.25">
      <c r="A107" s="8"/>
      <c r="B107" s="20"/>
      <c r="C107" s="38"/>
      <c r="D107" s="8"/>
      <c r="E107" s="3"/>
      <c r="F107" s="32"/>
    </row>
    <row r="108" spans="1:6" x14ac:dyDescent="0.25">
      <c r="A108" s="8"/>
      <c r="B108" s="41" t="s">
        <v>50</v>
      </c>
      <c r="C108" s="38"/>
      <c r="D108" s="8"/>
      <c r="E108" s="3"/>
      <c r="F108" s="32"/>
    </row>
    <row r="109" spans="1:6" x14ac:dyDescent="0.25">
      <c r="A109" s="8"/>
      <c r="B109" s="41" t="s">
        <v>51</v>
      </c>
      <c r="C109" s="38"/>
      <c r="D109" s="8"/>
      <c r="E109" s="3"/>
      <c r="F109" s="32"/>
    </row>
    <row r="110" spans="1:6" x14ac:dyDescent="0.25">
      <c r="A110" s="8"/>
      <c r="B110" s="41" t="s">
        <v>52</v>
      </c>
      <c r="C110" s="38"/>
      <c r="D110" s="8"/>
      <c r="E110" s="3"/>
      <c r="F110" s="32"/>
    </row>
    <row r="111" spans="1:6" x14ac:dyDescent="0.25">
      <c r="A111" s="8"/>
      <c r="B111" s="41" t="s">
        <v>53</v>
      </c>
      <c r="C111" s="38"/>
      <c r="D111" s="8"/>
      <c r="E111" s="3"/>
      <c r="F111" s="32"/>
    </row>
    <row r="112" spans="1:6" ht="14.5" x14ac:dyDescent="0.25">
      <c r="A112" s="8" t="s">
        <v>54</v>
      </c>
      <c r="B112" s="20" t="s">
        <v>55</v>
      </c>
      <c r="C112" s="38">
        <v>5</v>
      </c>
      <c r="D112" s="8" t="s">
        <v>209</v>
      </c>
      <c r="E112" s="3"/>
      <c r="F112" s="32">
        <f>C112*E112</f>
        <v>0</v>
      </c>
    </row>
    <row r="113" spans="1:7" x14ac:dyDescent="0.25">
      <c r="A113" s="8"/>
      <c r="B113" s="20"/>
      <c r="C113" s="38"/>
      <c r="D113" s="8"/>
      <c r="E113" s="3"/>
      <c r="F113" s="32"/>
    </row>
    <row r="114" spans="1:7" ht="14.5" x14ac:dyDescent="0.25">
      <c r="A114" s="8" t="s">
        <v>56</v>
      </c>
      <c r="B114" s="20" t="s">
        <v>57</v>
      </c>
      <c r="C114" s="38">
        <v>3</v>
      </c>
      <c r="D114" s="8" t="s">
        <v>209</v>
      </c>
      <c r="E114" s="3"/>
      <c r="F114" s="32">
        <f>C114*E114</f>
        <v>0</v>
      </c>
    </row>
    <row r="115" spans="1:7" ht="13" thickBot="1" x14ac:dyDescent="0.3">
      <c r="A115" s="8"/>
      <c r="B115" s="20"/>
      <c r="C115" s="38"/>
      <c r="D115" s="8"/>
      <c r="E115" s="3"/>
      <c r="F115" s="32"/>
    </row>
    <row r="116" spans="1:7" ht="14" thickTop="1" thickBot="1" x14ac:dyDescent="0.35">
      <c r="A116" s="8"/>
      <c r="B116" s="45" t="s">
        <v>205</v>
      </c>
      <c r="C116" s="38"/>
      <c r="D116" s="8"/>
      <c r="E116" s="3"/>
      <c r="F116" s="213">
        <f>SUM(F63:F115)</f>
        <v>0</v>
      </c>
      <c r="G116" s="214"/>
    </row>
    <row r="117" spans="1:7" ht="13.5" thickTop="1" x14ac:dyDescent="0.3">
      <c r="A117" s="207"/>
      <c r="B117" s="45"/>
      <c r="C117" s="38"/>
      <c r="D117" s="8"/>
      <c r="E117" s="3"/>
      <c r="F117" s="215"/>
    </row>
    <row r="118" spans="1:7" ht="13" x14ac:dyDescent="0.3">
      <c r="A118" s="207"/>
      <c r="B118" s="45"/>
      <c r="C118" s="38"/>
      <c r="D118" s="8"/>
      <c r="E118" s="3"/>
      <c r="F118" s="208"/>
    </row>
    <row r="119" spans="1:7" ht="13.5" thickBot="1" x14ac:dyDescent="0.35">
      <c r="A119" s="216"/>
      <c r="B119" s="202"/>
      <c r="C119" s="217"/>
      <c r="D119" s="201"/>
      <c r="E119" s="183"/>
      <c r="F119" s="218"/>
    </row>
    <row r="120" spans="1:7" ht="14" thickTop="1" thickBot="1" x14ac:dyDescent="0.35">
      <c r="A120" s="131" t="s">
        <v>88</v>
      </c>
      <c r="B120" s="132" t="s">
        <v>0</v>
      </c>
      <c r="C120" s="133" t="s">
        <v>1</v>
      </c>
      <c r="D120" s="132" t="s">
        <v>2</v>
      </c>
      <c r="E120" s="134" t="s">
        <v>3</v>
      </c>
      <c r="F120" s="135" t="s">
        <v>4</v>
      </c>
    </row>
    <row r="121" spans="1:7" ht="13" thickTop="1" x14ac:dyDescent="0.25">
      <c r="A121" s="8"/>
      <c r="B121" s="20"/>
      <c r="C121" s="38"/>
      <c r="D121" s="8"/>
      <c r="E121" s="3"/>
      <c r="F121" s="32"/>
    </row>
    <row r="122" spans="1:7" ht="13" x14ac:dyDescent="0.3">
      <c r="A122" s="8"/>
      <c r="B122" s="45" t="s">
        <v>204</v>
      </c>
      <c r="C122" s="38"/>
      <c r="D122" s="8"/>
      <c r="E122" s="3"/>
      <c r="F122" s="49">
        <f>F116</f>
        <v>0</v>
      </c>
    </row>
    <row r="123" spans="1:7" x14ac:dyDescent="0.25">
      <c r="A123" s="8"/>
      <c r="B123" s="20"/>
      <c r="C123" s="38"/>
      <c r="D123" s="8"/>
      <c r="E123" s="3"/>
      <c r="F123" s="32"/>
    </row>
    <row r="124" spans="1:7" x14ac:dyDescent="0.25">
      <c r="A124" s="8"/>
      <c r="B124" s="41" t="s">
        <v>58</v>
      </c>
      <c r="C124" s="38"/>
      <c r="D124" s="8"/>
      <c r="E124" s="3"/>
      <c r="F124" s="32"/>
    </row>
    <row r="125" spans="1:7" x14ac:dyDescent="0.25">
      <c r="A125" s="8"/>
      <c r="B125" s="41" t="s">
        <v>59</v>
      </c>
      <c r="C125" s="38"/>
      <c r="D125" s="8"/>
      <c r="E125" s="3"/>
      <c r="F125" s="32"/>
    </row>
    <row r="126" spans="1:7" x14ac:dyDescent="0.25">
      <c r="A126" s="8"/>
      <c r="B126" s="41" t="s">
        <v>60</v>
      </c>
      <c r="C126" s="38"/>
      <c r="D126" s="8"/>
      <c r="E126" s="3"/>
      <c r="F126" s="32"/>
    </row>
    <row r="127" spans="1:7" x14ac:dyDescent="0.25">
      <c r="A127" s="8"/>
      <c r="B127" s="41"/>
      <c r="C127" s="38"/>
      <c r="D127" s="8"/>
      <c r="E127" s="3"/>
      <c r="F127" s="32"/>
    </row>
    <row r="128" spans="1:7" x14ac:dyDescent="0.25">
      <c r="A128" s="8" t="s">
        <v>61</v>
      </c>
      <c r="B128" s="20" t="s">
        <v>62</v>
      </c>
      <c r="C128" s="38"/>
      <c r="D128" s="8"/>
      <c r="E128" s="43"/>
      <c r="F128" s="32"/>
    </row>
    <row r="129" spans="1:6" x14ac:dyDescent="0.25">
      <c r="A129" s="8"/>
      <c r="B129" s="20" t="s">
        <v>63</v>
      </c>
      <c r="C129" s="38">
        <v>522</v>
      </c>
      <c r="D129" s="8">
        <v>119</v>
      </c>
      <c r="E129" s="43"/>
      <c r="F129" s="32">
        <f t="shared" si="1"/>
        <v>0</v>
      </c>
    </row>
    <row r="130" spans="1:6" x14ac:dyDescent="0.25">
      <c r="A130" s="8"/>
      <c r="B130" s="20"/>
      <c r="C130" s="38"/>
      <c r="D130" s="8"/>
      <c r="E130" s="43"/>
      <c r="F130" s="32"/>
    </row>
    <row r="131" spans="1:6" x14ac:dyDescent="0.25">
      <c r="A131" s="8" t="s">
        <v>65</v>
      </c>
      <c r="B131" s="20" t="s">
        <v>287</v>
      </c>
      <c r="C131" s="38">
        <v>578</v>
      </c>
      <c r="D131" s="8" t="s">
        <v>64</v>
      </c>
      <c r="E131" s="43"/>
      <c r="F131" s="32">
        <f t="shared" si="1"/>
        <v>0</v>
      </c>
    </row>
    <row r="132" spans="1:6" x14ac:dyDescent="0.25">
      <c r="A132" s="8"/>
      <c r="B132" s="20"/>
      <c r="C132" s="38"/>
      <c r="D132" s="8"/>
      <c r="E132" s="43"/>
      <c r="F132" s="32"/>
    </row>
    <row r="133" spans="1:6" x14ac:dyDescent="0.25">
      <c r="A133" s="8" t="s">
        <v>66</v>
      </c>
      <c r="B133" s="20" t="s">
        <v>288</v>
      </c>
      <c r="C133" s="38">
        <v>224</v>
      </c>
      <c r="D133" s="8" t="s">
        <v>64</v>
      </c>
      <c r="E133" s="43"/>
      <c r="F133" s="32">
        <f t="shared" si="1"/>
        <v>0</v>
      </c>
    </row>
    <row r="134" spans="1:6" x14ac:dyDescent="0.25">
      <c r="A134" s="8"/>
      <c r="B134" s="20"/>
      <c r="C134" s="38"/>
      <c r="D134" s="8"/>
      <c r="E134" s="43"/>
      <c r="F134" s="32"/>
    </row>
    <row r="135" spans="1:6" x14ac:dyDescent="0.25">
      <c r="A135" s="8"/>
      <c r="B135" s="41" t="s">
        <v>67</v>
      </c>
      <c r="C135" s="38"/>
      <c r="D135" s="8"/>
      <c r="E135" s="3"/>
      <c r="F135" s="32"/>
    </row>
    <row r="136" spans="1:6" ht="14.5" x14ac:dyDescent="0.25">
      <c r="A136" s="8" t="s">
        <v>68</v>
      </c>
      <c r="B136" s="20" t="s">
        <v>69</v>
      </c>
      <c r="C136" s="38">
        <v>53</v>
      </c>
      <c r="D136" s="8" t="s">
        <v>208</v>
      </c>
      <c r="E136" s="3"/>
      <c r="F136" s="32">
        <f t="shared" si="1"/>
        <v>0</v>
      </c>
    </row>
    <row r="137" spans="1:6" x14ac:dyDescent="0.25">
      <c r="A137" s="8"/>
      <c r="B137" s="20"/>
      <c r="C137" s="38"/>
      <c r="D137" s="8"/>
      <c r="E137" s="3"/>
      <c r="F137" s="32"/>
    </row>
    <row r="138" spans="1:6" ht="14.5" x14ac:dyDescent="0.25">
      <c r="A138" s="8" t="s">
        <v>70</v>
      </c>
      <c r="B138" s="20" t="s">
        <v>71</v>
      </c>
      <c r="C138" s="38">
        <v>12</v>
      </c>
      <c r="D138" s="8" t="s">
        <v>208</v>
      </c>
      <c r="E138" s="3"/>
      <c r="F138" s="32">
        <f t="shared" si="1"/>
        <v>0</v>
      </c>
    </row>
    <row r="139" spans="1:6" x14ac:dyDescent="0.25">
      <c r="A139" s="8"/>
      <c r="B139" s="20"/>
      <c r="C139" s="38"/>
      <c r="D139" s="8"/>
      <c r="E139" s="3"/>
      <c r="F139" s="32"/>
    </row>
    <row r="140" spans="1:6" x14ac:dyDescent="0.25">
      <c r="A140" s="8" t="s">
        <v>72</v>
      </c>
      <c r="B140" s="20" t="s">
        <v>73</v>
      </c>
      <c r="C140" s="38">
        <v>89</v>
      </c>
      <c r="D140" s="8" t="s">
        <v>74</v>
      </c>
      <c r="E140" s="3"/>
      <c r="F140" s="32">
        <f t="shared" si="1"/>
        <v>0</v>
      </c>
    </row>
    <row r="141" spans="1:6" x14ac:dyDescent="0.25">
      <c r="A141" s="8"/>
      <c r="B141" s="20"/>
      <c r="C141" s="38"/>
      <c r="D141" s="8"/>
      <c r="E141" s="3"/>
      <c r="F141" s="32"/>
    </row>
    <row r="142" spans="1:6" x14ac:dyDescent="0.25">
      <c r="A142" s="8" t="s">
        <v>75</v>
      </c>
      <c r="B142" s="20" t="s">
        <v>76</v>
      </c>
      <c r="C142" s="38">
        <v>40</v>
      </c>
      <c r="D142" s="8" t="s">
        <v>74</v>
      </c>
      <c r="E142" s="3"/>
      <c r="F142" s="32">
        <f t="shared" si="1"/>
        <v>0</v>
      </c>
    </row>
    <row r="143" spans="1:6" x14ac:dyDescent="0.25">
      <c r="A143" s="8"/>
      <c r="B143" s="20"/>
      <c r="C143" s="38"/>
      <c r="D143" s="8"/>
      <c r="E143" s="3"/>
      <c r="F143" s="32"/>
    </row>
    <row r="144" spans="1:6" x14ac:dyDescent="0.25">
      <c r="A144" s="8"/>
      <c r="B144" s="41" t="s">
        <v>77</v>
      </c>
      <c r="C144" s="38"/>
      <c r="D144" s="8"/>
      <c r="E144" s="3"/>
      <c r="F144" s="32"/>
    </row>
    <row r="145" spans="1:6" x14ac:dyDescent="0.25">
      <c r="A145" s="8" t="s">
        <v>78</v>
      </c>
      <c r="B145" s="20" t="s">
        <v>79</v>
      </c>
      <c r="C145" s="38"/>
      <c r="D145" s="8"/>
      <c r="E145" s="3"/>
      <c r="F145" s="32"/>
    </row>
    <row r="146" spans="1:6" ht="14.5" x14ac:dyDescent="0.25">
      <c r="A146" s="8"/>
      <c r="B146" s="20" t="s">
        <v>80</v>
      </c>
      <c r="C146" s="38">
        <v>254</v>
      </c>
      <c r="D146" s="8" t="s">
        <v>208</v>
      </c>
      <c r="E146" s="3"/>
      <c r="F146" s="32">
        <f t="shared" si="1"/>
        <v>0</v>
      </c>
    </row>
    <row r="147" spans="1:6" x14ac:dyDescent="0.25">
      <c r="A147" s="8"/>
      <c r="B147" s="20"/>
      <c r="C147" s="38"/>
      <c r="D147" s="8"/>
      <c r="E147" s="3"/>
      <c r="F147" s="32"/>
    </row>
    <row r="148" spans="1:6" ht="14.5" x14ac:dyDescent="0.25">
      <c r="A148" s="8" t="s">
        <v>81</v>
      </c>
      <c r="B148" s="20" t="s">
        <v>82</v>
      </c>
      <c r="C148" s="38">
        <v>40</v>
      </c>
      <c r="D148" s="8" t="s">
        <v>208</v>
      </c>
      <c r="E148" s="3"/>
      <c r="F148" s="32">
        <f t="shared" si="1"/>
        <v>0</v>
      </c>
    </row>
    <row r="149" spans="1:6" x14ac:dyDescent="0.25">
      <c r="A149" s="8"/>
      <c r="B149" s="20"/>
      <c r="C149" s="38"/>
      <c r="D149" s="8"/>
      <c r="E149" s="3"/>
      <c r="F149" s="32"/>
    </row>
    <row r="150" spans="1:6" x14ac:dyDescent="0.25">
      <c r="A150" s="8" t="s">
        <v>83</v>
      </c>
      <c r="B150" s="20" t="s">
        <v>84</v>
      </c>
      <c r="C150" s="38"/>
      <c r="D150" s="8"/>
      <c r="E150" s="3"/>
      <c r="F150" s="32"/>
    </row>
    <row r="151" spans="1:6" ht="14.5" x14ac:dyDescent="0.25">
      <c r="A151" s="8"/>
      <c r="B151" s="20" t="s">
        <v>85</v>
      </c>
      <c r="C151" s="38">
        <v>40</v>
      </c>
      <c r="D151" s="8" t="s">
        <v>208</v>
      </c>
      <c r="E151" s="3"/>
      <c r="F151" s="32">
        <f t="shared" si="1"/>
        <v>0</v>
      </c>
    </row>
    <row r="152" spans="1:6" x14ac:dyDescent="0.25">
      <c r="A152" s="8"/>
      <c r="B152" s="20"/>
      <c r="C152" s="38"/>
      <c r="D152" s="8"/>
      <c r="E152" s="3"/>
      <c r="F152" s="32"/>
    </row>
    <row r="153" spans="1:6" x14ac:dyDescent="0.25">
      <c r="A153" s="8" t="s">
        <v>86</v>
      </c>
      <c r="B153" s="20" t="s">
        <v>87</v>
      </c>
      <c r="C153" s="38"/>
      <c r="D153" s="8" t="s">
        <v>88</v>
      </c>
      <c r="E153" s="3"/>
      <c r="F153" s="32"/>
    </row>
    <row r="154" spans="1:6" x14ac:dyDescent="0.25">
      <c r="A154" s="8"/>
      <c r="B154" s="20"/>
      <c r="C154" s="38"/>
      <c r="D154" s="8"/>
      <c r="E154" s="3"/>
      <c r="F154" s="32"/>
    </row>
    <row r="155" spans="1:6" x14ac:dyDescent="0.25">
      <c r="A155" s="8"/>
      <c r="B155" s="20"/>
      <c r="C155" s="38"/>
      <c r="D155" s="8"/>
      <c r="E155" s="3"/>
      <c r="F155" s="32"/>
    </row>
    <row r="156" spans="1:6" ht="13" x14ac:dyDescent="0.3">
      <c r="A156" s="8"/>
      <c r="B156" s="47" t="s">
        <v>5</v>
      </c>
      <c r="C156" s="38"/>
      <c r="D156" s="8"/>
      <c r="E156" s="3"/>
      <c r="F156" s="44"/>
    </row>
    <row r="157" spans="1:6" ht="13.5" thickBot="1" x14ac:dyDescent="0.35">
      <c r="A157" s="8"/>
      <c r="B157" s="20" t="s">
        <v>89</v>
      </c>
      <c r="C157" s="38"/>
      <c r="D157" s="8"/>
      <c r="E157" s="23"/>
      <c r="F157" s="48">
        <f>SUM(F121:F153)</f>
        <v>0</v>
      </c>
    </row>
    <row r="158" spans="1:6" ht="13" thickTop="1" x14ac:dyDescent="0.25">
      <c r="A158" s="8"/>
      <c r="B158" s="20"/>
      <c r="C158" s="38"/>
      <c r="D158" s="8"/>
      <c r="E158" s="23"/>
      <c r="F158" s="32"/>
    </row>
    <row r="159" spans="1:6" x14ac:dyDescent="0.25">
      <c r="A159" s="8"/>
      <c r="B159" s="20"/>
      <c r="C159" s="38"/>
      <c r="D159" s="8"/>
      <c r="E159" s="23"/>
      <c r="F159" s="32"/>
    </row>
    <row r="160" spans="1:6" x14ac:dyDescent="0.25">
      <c r="A160" s="8"/>
      <c r="B160" s="20"/>
      <c r="C160" s="38"/>
      <c r="D160" s="8"/>
      <c r="E160" s="23"/>
      <c r="F160" s="32"/>
    </row>
    <row r="161" spans="1:6" x14ac:dyDescent="0.25">
      <c r="A161" s="8"/>
      <c r="B161" s="20"/>
      <c r="C161" s="38"/>
      <c r="D161" s="8"/>
      <c r="E161" s="23"/>
      <c r="F161" s="32"/>
    </row>
    <row r="162" spans="1:6" x14ac:dyDescent="0.25">
      <c r="A162" s="8"/>
      <c r="B162" s="20"/>
      <c r="C162" s="38"/>
      <c r="D162" s="8"/>
      <c r="E162" s="23"/>
      <c r="F162" s="32"/>
    </row>
    <row r="163" spans="1:6" x14ac:dyDescent="0.25">
      <c r="A163" s="8"/>
      <c r="B163" s="20"/>
      <c r="C163" s="38"/>
      <c r="D163" s="8"/>
      <c r="E163" s="23"/>
      <c r="F163" s="32"/>
    </row>
    <row r="164" spans="1:6" x14ac:dyDescent="0.25">
      <c r="A164" s="8"/>
      <c r="B164" s="20"/>
      <c r="C164" s="38"/>
      <c r="D164" s="8"/>
      <c r="E164" s="23"/>
      <c r="F164" s="32"/>
    </row>
    <row r="165" spans="1:6" x14ac:dyDescent="0.25">
      <c r="A165" s="8"/>
      <c r="B165" s="20"/>
      <c r="C165" s="38"/>
      <c r="D165" s="8"/>
      <c r="E165" s="23"/>
      <c r="F165" s="32"/>
    </row>
    <row r="166" spans="1:6" x14ac:dyDescent="0.25">
      <c r="A166" s="8"/>
      <c r="B166" s="20"/>
      <c r="C166" s="38"/>
      <c r="D166" s="8"/>
      <c r="E166" s="23"/>
      <c r="F166" s="32"/>
    </row>
    <row r="167" spans="1:6" x14ac:dyDescent="0.25">
      <c r="A167" s="8"/>
      <c r="B167" s="20"/>
      <c r="C167" s="38"/>
      <c r="D167" s="8"/>
      <c r="E167" s="23"/>
      <c r="F167" s="32"/>
    </row>
    <row r="168" spans="1:6" x14ac:dyDescent="0.25">
      <c r="A168" s="8"/>
      <c r="B168" s="20"/>
      <c r="C168" s="38"/>
      <c r="D168" s="8"/>
      <c r="E168" s="23"/>
      <c r="F168" s="32"/>
    </row>
    <row r="169" spans="1:6" x14ac:dyDescent="0.25">
      <c r="A169" s="8"/>
      <c r="B169" s="20"/>
      <c r="C169" s="38"/>
      <c r="D169" s="8"/>
      <c r="E169" s="23"/>
      <c r="F169" s="32"/>
    </row>
    <row r="170" spans="1:6" x14ac:dyDescent="0.25">
      <c r="A170" s="8"/>
      <c r="B170" s="20"/>
      <c r="C170" s="38"/>
      <c r="D170" s="8"/>
      <c r="E170" s="23"/>
      <c r="F170" s="32"/>
    </row>
    <row r="171" spans="1:6" x14ac:dyDescent="0.25">
      <c r="A171" s="8"/>
      <c r="B171" s="20"/>
      <c r="C171" s="38"/>
      <c r="D171" s="8"/>
      <c r="E171" s="23"/>
      <c r="F171" s="32"/>
    </row>
    <row r="172" spans="1:6" x14ac:dyDescent="0.25">
      <c r="A172" s="8"/>
      <c r="B172" s="20"/>
      <c r="C172" s="38"/>
      <c r="D172" s="8"/>
      <c r="E172" s="23"/>
      <c r="F172" s="32"/>
    </row>
    <row r="173" spans="1:6" x14ac:dyDescent="0.25">
      <c r="A173" s="8"/>
      <c r="B173" s="20"/>
      <c r="C173" s="38"/>
      <c r="D173" s="8"/>
      <c r="E173" s="23"/>
      <c r="F173" s="32"/>
    </row>
    <row r="174" spans="1:6" x14ac:dyDescent="0.25">
      <c r="A174" s="8"/>
      <c r="B174" s="20"/>
      <c r="C174" s="38"/>
      <c r="D174" s="8"/>
      <c r="E174" s="23"/>
      <c r="F174" s="32"/>
    </row>
    <row r="175" spans="1:6" x14ac:dyDescent="0.25">
      <c r="A175" s="8"/>
      <c r="B175" s="20"/>
      <c r="C175" s="38"/>
      <c r="D175" s="8"/>
      <c r="E175" s="23"/>
      <c r="F175" s="32"/>
    </row>
    <row r="176" spans="1:6" x14ac:dyDescent="0.25">
      <c r="A176" s="8"/>
      <c r="B176" s="20"/>
      <c r="C176" s="38"/>
      <c r="D176" s="8"/>
      <c r="E176" s="23"/>
      <c r="F176" s="32"/>
    </row>
    <row r="177" spans="1:6" x14ac:dyDescent="0.25">
      <c r="A177" s="8"/>
      <c r="B177" s="20"/>
      <c r="C177" s="38"/>
      <c r="D177" s="8"/>
      <c r="E177" s="23"/>
      <c r="F177" s="32"/>
    </row>
    <row r="178" spans="1:6" x14ac:dyDescent="0.25">
      <c r="A178" s="8"/>
      <c r="B178" s="20"/>
      <c r="C178" s="38"/>
      <c r="D178" s="8"/>
      <c r="E178" s="23"/>
      <c r="F178" s="32"/>
    </row>
    <row r="179" spans="1:6" ht="13" thickBot="1" x14ac:dyDescent="0.3">
      <c r="A179" s="201"/>
      <c r="B179" s="230"/>
      <c r="C179" s="217"/>
      <c r="D179" s="201"/>
      <c r="E179" s="219"/>
      <c r="F179" s="46"/>
    </row>
    <row r="180" spans="1:6" ht="14" thickTop="1" thickBot="1" x14ac:dyDescent="0.35">
      <c r="A180" s="131" t="s">
        <v>88</v>
      </c>
      <c r="B180" s="132" t="s">
        <v>0</v>
      </c>
      <c r="C180" s="133" t="s">
        <v>1</v>
      </c>
      <c r="D180" s="132" t="s">
        <v>2</v>
      </c>
      <c r="E180" s="134" t="s">
        <v>3</v>
      </c>
      <c r="F180" s="135" t="s">
        <v>4</v>
      </c>
    </row>
    <row r="181" spans="1:6" ht="6" customHeight="1" thickTop="1" x14ac:dyDescent="0.3">
      <c r="A181" s="8"/>
      <c r="B181" s="37"/>
      <c r="C181" s="38"/>
      <c r="D181" s="8"/>
      <c r="E181" s="3"/>
      <c r="F181" s="32"/>
    </row>
    <row r="182" spans="1:6" ht="13" x14ac:dyDescent="0.3">
      <c r="A182" s="8"/>
      <c r="B182" s="37" t="s">
        <v>206</v>
      </c>
      <c r="C182" s="38"/>
      <c r="D182" s="8"/>
      <c r="E182" s="3"/>
      <c r="F182" s="32"/>
    </row>
    <row r="183" spans="1:6" x14ac:dyDescent="0.25">
      <c r="A183" s="8"/>
      <c r="B183" s="20"/>
      <c r="C183" s="38"/>
      <c r="D183" s="8"/>
      <c r="E183" s="23"/>
      <c r="F183" s="32"/>
    </row>
    <row r="184" spans="1:6" ht="13" x14ac:dyDescent="0.3">
      <c r="A184" s="8"/>
      <c r="B184" s="37" t="s">
        <v>90</v>
      </c>
      <c r="C184" s="38"/>
      <c r="D184" s="8"/>
      <c r="E184" s="3"/>
      <c r="F184" s="32"/>
    </row>
    <row r="185" spans="1:6" x14ac:dyDescent="0.25">
      <c r="A185" s="8"/>
      <c r="B185" s="41" t="s">
        <v>50</v>
      </c>
      <c r="C185" s="38"/>
      <c r="D185" s="8"/>
      <c r="E185" s="3"/>
      <c r="F185" s="32"/>
    </row>
    <row r="186" spans="1:6" x14ac:dyDescent="0.25">
      <c r="A186" s="8"/>
      <c r="B186" s="41" t="s">
        <v>91</v>
      </c>
      <c r="C186" s="38"/>
      <c r="D186" s="8"/>
      <c r="E186" s="3"/>
      <c r="F186" s="32"/>
    </row>
    <row r="187" spans="1:6" x14ac:dyDescent="0.25">
      <c r="A187" s="8"/>
      <c r="B187" s="41" t="s">
        <v>92</v>
      </c>
      <c r="C187" s="38"/>
      <c r="D187" s="8"/>
      <c r="E187" s="3"/>
      <c r="F187" s="32"/>
    </row>
    <row r="188" spans="1:6" x14ac:dyDescent="0.25">
      <c r="A188" s="8"/>
      <c r="B188" s="41" t="s">
        <v>53</v>
      </c>
      <c r="C188" s="38"/>
      <c r="D188" s="8"/>
      <c r="E188" s="3"/>
      <c r="F188" s="32"/>
    </row>
    <row r="189" spans="1:6" ht="14.5" x14ac:dyDescent="0.25">
      <c r="A189" s="8" t="s">
        <v>7</v>
      </c>
      <c r="B189" s="20" t="s">
        <v>212</v>
      </c>
      <c r="C189" s="38">
        <v>11</v>
      </c>
      <c r="D189" s="8" t="s">
        <v>209</v>
      </c>
      <c r="E189" s="3">
        <f>E106</f>
        <v>0</v>
      </c>
      <c r="F189" s="32">
        <f>C189*E189</f>
        <v>0</v>
      </c>
    </row>
    <row r="190" spans="1:6" x14ac:dyDescent="0.25">
      <c r="A190" s="8"/>
      <c r="B190" s="20"/>
      <c r="C190" s="38"/>
      <c r="D190" s="8"/>
      <c r="E190" s="3"/>
      <c r="F190" s="32"/>
    </row>
    <row r="191" spans="1:6" ht="14.5" x14ac:dyDescent="0.25">
      <c r="A191" s="8" t="s">
        <v>10</v>
      </c>
      <c r="B191" s="20" t="s">
        <v>57</v>
      </c>
      <c r="C191" s="38">
        <v>6</v>
      </c>
      <c r="D191" s="8" t="s">
        <v>209</v>
      </c>
      <c r="E191" s="3">
        <f>E189</f>
        <v>0</v>
      </c>
      <c r="F191" s="32">
        <f t="shared" ref="F191:F206" si="3">C191*E191</f>
        <v>0</v>
      </c>
    </row>
    <row r="192" spans="1:6" x14ac:dyDescent="0.25">
      <c r="A192" s="8"/>
      <c r="B192" s="20"/>
      <c r="C192" s="38"/>
      <c r="D192" s="8"/>
      <c r="E192" s="3"/>
      <c r="F192" s="32"/>
    </row>
    <row r="193" spans="1:6" x14ac:dyDescent="0.25">
      <c r="A193" s="8"/>
      <c r="B193" s="41" t="s">
        <v>93</v>
      </c>
      <c r="C193" s="38"/>
      <c r="D193" s="8"/>
      <c r="E193" s="3"/>
      <c r="F193" s="32"/>
    </row>
    <row r="194" spans="1:6" x14ac:dyDescent="0.25">
      <c r="A194" s="8"/>
      <c r="B194" s="41" t="s">
        <v>94</v>
      </c>
      <c r="C194" s="38"/>
      <c r="D194" s="8"/>
      <c r="E194" s="3"/>
      <c r="F194" s="32"/>
    </row>
    <row r="195" spans="1:6" x14ac:dyDescent="0.25">
      <c r="A195" s="8"/>
      <c r="B195" s="41" t="s">
        <v>95</v>
      </c>
      <c r="C195" s="38"/>
      <c r="D195" s="8"/>
      <c r="E195" s="3"/>
      <c r="F195" s="32"/>
    </row>
    <row r="196" spans="1:6" x14ac:dyDescent="0.25">
      <c r="A196" s="8"/>
      <c r="B196" s="41" t="s">
        <v>96</v>
      </c>
      <c r="C196" s="38"/>
      <c r="D196" s="8"/>
      <c r="E196" s="3"/>
      <c r="F196" s="32"/>
    </row>
    <row r="197" spans="1:6" x14ac:dyDescent="0.25">
      <c r="A197" s="8" t="s">
        <v>19</v>
      </c>
      <c r="B197" s="20" t="s">
        <v>315</v>
      </c>
      <c r="C197" s="38">
        <v>1430</v>
      </c>
      <c r="D197" s="8" t="s">
        <v>64</v>
      </c>
      <c r="E197" s="3">
        <f>E129</f>
        <v>0</v>
      </c>
      <c r="F197" s="32">
        <f t="shared" si="3"/>
        <v>0</v>
      </c>
    </row>
    <row r="198" spans="1:6" x14ac:dyDescent="0.25">
      <c r="A198" s="8"/>
      <c r="B198" s="20"/>
      <c r="C198" s="38"/>
      <c r="D198" s="8"/>
      <c r="E198" s="3"/>
      <c r="F198" s="32"/>
    </row>
    <row r="199" spans="1:6" x14ac:dyDescent="0.25">
      <c r="A199" s="8"/>
      <c r="B199" s="20"/>
      <c r="C199" s="38"/>
      <c r="D199" s="8"/>
      <c r="E199" s="3"/>
      <c r="F199" s="32"/>
    </row>
    <row r="200" spans="1:6" x14ac:dyDescent="0.25">
      <c r="A200" s="8" t="s">
        <v>22</v>
      </c>
      <c r="B200" s="20" t="s">
        <v>290</v>
      </c>
      <c r="C200" s="38">
        <v>686</v>
      </c>
      <c r="D200" s="8" t="s">
        <v>64</v>
      </c>
      <c r="E200" s="3">
        <f>E197</f>
        <v>0</v>
      </c>
      <c r="F200" s="32">
        <f t="shared" si="3"/>
        <v>0</v>
      </c>
    </row>
    <row r="201" spans="1:6" x14ac:dyDescent="0.25">
      <c r="A201" s="8"/>
      <c r="B201" s="20"/>
      <c r="C201" s="38"/>
      <c r="D201" s="8"/>
      <c r="E201" s="3"/>
      <c r="F201" s="32"/>
    </row>
    <row r="202" spans="1:6" x14ac:dyDescent="0.25">
      <c r="A202" s="8"/>
      <c r="B202" s="20"/>
      <c r="C202" s="38"/>
      <c r="D202" s="8"/>
      <c r="E202" s="3"/>
      <c r="F202" s="32"/>
    </row>
    <row r="203" spans="1:6" x14ac:dyDescent="0.25">
      <c r="A203" s="8"/>
      <c r="B203" s="41" t="s">
        <v>67</v>
      </c>
      <c r="C203" s="38"/>
      <c r="D203" s="8"/>
      <c r="E203" s="3"/>
      <c r="F203" s="32"/>
    </row>
    <row r="204" spans="1:6" ht="14.5" x14ac:dyDescent="0.25">
      <c r="A204" s="8" t="s">
        <v>25</v>
      </c>
      <c r="B204" s="20" t="s">
        <v>97</v>
      </c>
      <c r="C204" s="38">
        <v>103</v>
      </c>
      <c r="D204" s="8" t="s">
        <v>208</v>
      </c>
      <c r="E204" s="3"/>
      <c r="F204" s="32">
        <f t="shared" si="3"/>
        <v>0</v>
      </c>
    </row>
    <row r="205" spans="1:6" x14ac:dyDescent="0.25">
      <c r="A205" s="8"/>
      <c r="B205" s="20"/>
      <c r="C205" s="38"/>
      <c r="D205" s="8"/>
      <c r="E205" s="3"/>
      <c r="F205" s="32"/>
    </row>
    <row r="206" spans="1:6" ht="14.5" x14ac:dyDescent="0.25">
      <c r="A206" s="8" t="s">
        <v>28</v>
      </c>
      <c r="B206" s="20" t="s">
        <v>214</v>
      </c>
      <c r="C206" s="38">
        <v>145</v>
      </c>
      <c r="D206" s="8" t="s">
        <v>208</v>
      </c>
      <c r="E206" s="3"/>
      <c r="F206" s="32">
        <f t="shared" si="3"/>
        <v>0</v>
      </c>
    </row>
    <row r="207" spans="1:6" x14ac:dyDescent="0.25">
      <c r="A207" s="8"/>
      <c r="B207" s="20"/>
      <c r="C207" s="38"/>
      <c r="D207" s="8"/>
      <c r="E207" s="3"/>
      <c r="F207" s="32"/>
    </row>
    <row r="208" spans="1:6" x14ac:dyDescent="0.25">
      <c r="A208" s="8"/>
      <c r="B208" s="20"/>
      <c r="C208" s="38"/>
      <c r="D208" s="8"/>
      <c r="E208" s="3"/>
      <c r="F208" s="32"/>
    </row>
    <row r="209" spans="1:6" x14ac:dyDescent="0.25">
      <c r="A209" s="8"/>
      <c r="B209" s="20"/>
      <c r="C209" s="38"/>
      <c r="D209" s="8"/>
      <c r="E209" s="3"/>
      <c r="F209" s="32"/>
    </row>
    <row r="210" spans="1:6" ht="13" x14ac:dyDescent="0.3">
      <c r="A210" s="8"/>
      <c r="B210" s="47" t="s">
        <v>90</v>
      </c>
      <c r="C210" s="38"/>
      <c r="D210" s="8"/>
      <c r="E210" s="3"/>
      <c r="F210" s="44"/>
    </row>
    <row r="211" spans="1:6" ht="13.5" thickBot="1" x14ac:dyDescent="0.35">
      <c r="A211" s="8"/>
      <c r="B211" s="20" t="s">
        <v>89</v>
      </c>
      <c r="C211" s="38"/>
      <c r="D211" s="8"/>
      <c r="E211" s="23"/>
      <c r="F211" s="48">
        <f>SUM(F188:F206)</f>
        <v>0</v>
      </c>
    </row>
    <row r="212" spans="1:6" ht="13.5" thickTop="1" x14ac:dyDescent="0.3">
      <c r="A212" s="8"/>
      <c r="B212" s="20"/>
      <c r="C212" s="38"/>
      <c r="D212" s="8"/>
      <c r="E212" s="23"/>
      <c r="F212" s="49"/>
    </row>
    <row r="213" spans="1:6" ht="13" x14ac:dyDescent="0.3">
      <c r="A213" s="8"/>
      <c r="B213" s="37" t="s">
        <v>98</v>
      </c>
      <c r="C213" s="38"/>
      <c r="D213" s="8"/>
      <c r="E213" s="3"/>
      <c r="F213" s="50"/>
    </row>
    <row r="214" spans="1:6" x14ac:dyDescent="0.25">
      <c r="A214" s="8"/>
      <c r="B214" s="41" t="s">
        <v>99</v>
      </c>
      <c r="C214" s="38"/>
      <c r="D214" s="8"/>
      <c r="E214" s="3"/>
      <c r="F214" s="32"/>
    </row>
    <row r="215" spans="1:6" x14ac:dyDescent="0.25">
      <c r="A215" s="8"/>
      <c r="B215" s="41" t="s">
        <v>100</v>
      </c>
      <c r="C215" s="38"/>
      <c r="D215" s="8"/>
      <c r="E215" s="3"/>
      <c r="F215" s="32"/>
    </row>
    <row r="216" spans="1:6" ht="14.5" x14ac:dyDescent="0.25">
      <c r="A216" s="8" t="s">
        <v>25</v>
      </c>
      <c r="B216" s="20" t="s">
        <v>202</v>
      </c>
      <c r="C216" s="38">
        <v>347</v>
      </c>
      <c r="D216" s="8" t="s">
        <v>208</v>
      </c>
      <c r="E216" s="3"/>
      <c r="F216" s="32">
        <f>C216*E216</f>
        <v>0</v>
      </c>
    </row>
    <row r="217" spans="1:6" x14ac:dyDescent="0.25">
      <c r="A217" s="8"/>
      <c r="B217" s="20"/>
      <c r="C217" s="38"/>
      <c r="D217" s="8"/>
      <c r="E217" s="3"/>
      <c r="F217" s="32"/>
    </row>
    <row r="218" spans="1:6" ht="13" x14ac:dyDescent="0.3">
      <c r="A218" s="8"/>
      <c r="B218" s="47" t="s">
        <v>98</v>
      </c>
      <c r="C218" s="51"/>
      <c r="D218" s="8"/>
      <c r="E218" s="3"/>
      <c r="F218" s="32"/>
    </row>
    <row r="219" spans="1:6" ht="13.5" thickBot="1" x14ac:dyDescent="0.35">
      <c r="A219" s="8"/>
      <c r="B219" s="20" t="s">
        <v>89</v>
      </c>
      <c r="C219" s="38"/>
      <c r="D219" s="8"/>
      <c r="E219" s="23"/>
      <c r="F219" s="52">
        <f>SUM(F216:F218)</f>
        <v>0</v>
      </c>
    </row>
    <row r="220" spans="1:6" ht="13.5" thickTop="1" x14ac:dyDescent="0.3">
      <c r="A220" s="8"/>
      <c r="B220" s="20"/>
      <c r="C220" s="38"/>
      <c r="D220" s="8"/>
      <c r="E220" s="23"/>
      <c r="F220" s="49"/>
    </row>
    <row r="221" spans="1:6" ht="13" x14ac:dyDescent="0.3">
      <c r="A221" s="8"/>
      <c r="B221" s="20"/>
      <c r="C221" s="38"/>
      <c r="D221" s="8"/>
      <c r="E221" s="23"/>
      <c r="F221" s="49"/>
    </row>
    <row r="222" spans="1:6" ht="13" x14ac:dyDescent="0.3">
      <c r="A222" s="189"/>
      <c r="B222" s="190" t="s">
        <v>101</v>
      </c>
      <c r="C222" s="191"/>
      <c r="D222" s="189"/>
      <c r="E222" s="192"/>
      <c r="F222" s="192"/>
    </row>
    <row r="223" spans="1:6" x14ac:dyDescent="0.25">
      <c r="A223" s="189"/>
      <c r="B223" s="193" t="s">
        <v>102</v>
      </c>
      <c r="C223" s="191"/>
      <c r="D223" s="189"/>
      <c r="E223" s="192"/>
      <c r="F223" s="192"/>
    </row>
    <row r="224" spans="1:6" x14ac:dyDescent="0.25">
      <c r="A224" s="189"/>
      <c r="B224" s="193" t="s">
        <v>276</v>
      </c>
      <c r="C224" s="191"/>
      <c r="D224" s="189"/>
      <c r="E224" s="192"/>
      <c r="F224" s="192"/>
    </row>
    <row r="225" spans="1:6" x14ac:dyDescent="0.25">
      <c r="A225" s="189"/>
      <c r="B225" s="193" t="s">
        <v>103</v>
      </c>
      <c r="C225" s="191"/>
      <c r="D225" s="189"/>
      <c r="E225" s="192"/>
      <c r="F225" s="192"/>
    </row>
    <row r="226" spans="1:6" x14ac:dyDescent="0.25">
      <c r="A226" s="189"/>
      <c r="B226" s="193" t="s">
        <v>104</v>
      </c>
      <c r="C226" s="191"/>
      <c r="D226" s="189"/>
      <c r="E226" s="192"/>
      <c r="F226" s="192"/>
    </row>
    <row r="227" spans="1:6" x14ac:dyDescent="0.25">
      <c r="A227" s="189"/>
      <c r="B227" s="193" t="s">
        <v>105</v>
      </c>
      <c r="C227" s="191"/>
      <c r="D227" s="189"/>
      <c r="E227" s="192"/>
      <c r="F227" s="192"/>
    </row>
    <row r="228" spans="1:6" x14ac:dyDescent="0.25">
      <c r="A228" s="189"/>
      <c r="B228" s="193" t="s">
        <v>106</v>
      </c>
      <c r="C228" s="191"/>
      <c r="D228" s="189"/>
      <c r="E228" s="192"/>
      <c r="F228" s="192"/>
    </row>
    <row r="229" spans="1:6" ht="14.5" x14ac:dyDescent="0.25">
      <c r="A229" s="189" t="s">
        <v>7</v>
      </c>
      <c r="B229" s="194" t="s">
        <v>107</v>
      </c>
      <c r="C229" s="191">
        <v>376</v>
      </c>
      <c r="D229" s="189" t="s">
        <v>310</v>
      </c>
      <c r="E229" s="192"/>
      <c r="F229" s="192">
        <f>C229*E229</f>
        <v>0</v>
      </c>
    </row>
    <row r="230" spans="1:6" x14ac:dyDescent="0.25">
      <c r="A230" s="189"/>
      <c r="B230" s="194"/>
      <c r="C230" s="191"/>
      <c r="D230" s="189"/>
      <c r="E230" s="192"/>
      <c r="F230" s="192"/>
    </row>
    <row r="231" spans="1:6" x14ac:dyDescent="0.25">
      <c r="A231" s="189" t="s">
        <v>10</v>
      </c>
      <c r="B231" s="194" t="s">
        <v>108</v>
      </c>
      <c r="C231" s="191"/>
      <c r="D231" s="189"/>
      <c r="E231" s="192"/>
      <c r="F231" s="192">
        <f t="shared" ref="F231:F232" si="4">C231*E231</f>
        <v>0</v>
      </c>
    </row>
    <row r="232" spans="1:6" x14ac:dyDescent="0.25">
      <c r="A232" s="189"/>
      <c r="B232" s="194" t="s">
        <v>109</v>
      </c>
      <c r="C232" s="191">
        <v>29</v>
      </c>
      <c r="D232" s="189" t="s">
        <v>74</v>
      </c>
      <c r="E232" s="192"/>
      <c r="F232" s="192">
        <f t="shared" si="4"/>
        <v>0</v>
      </c>
    </row>
    <row r="233" spans="1:6" x14ac:dyDescent="0.25">
      <c r="A233" s="189"/>
      <c r="B233" s="194"/>
      <c r="C233" s="191"/>
      <c r="D233" s="189"/>
      <c r="E233" s="192"/>
      <c r="F233" s="192"/>
    </row>
    <row r="234" spans="1:6" ht="13" x14ac:dyDescent="0.3">
      <c r="A234" s="189"/>
      <c r="B234" s="195" t="s">
        <v>101</v>
      </c>
      <c r="C234" s="191"/>
      <c r="D234" s="189"/>
      <c r="E234" s="192"/>
      <c r="F234" s="196">
        <f>SUM(F229:F232)</f>
        <v>0</v>
      </c>
    </row>
    <row r="235" spans="1:6" ht="13" thickBot="1" x14ac:dyDescent="0.3">
      <c r="A235" s="179"/>
      <c r="B235" s="180" t="s">
        <v>89</v>
      </c>
      <c r="C235" s="38"/>
      <c r="D235" s="179"/>
      <c r="E235" s="23"/>
      <c r="F235" s="183"/>
    </row>
    <row r="236" spans="1:6" ht="13" thickTop="1" x14ac:dyDescent="0.25">
      <c r="A236" s="179"/>
      <c r="B236" s="180"/>
      <c r="C236" s="38"/>
      <c r="D236" s="179"/>
      <c r="E236" s="23"/>
      <c r="F236" s="3"/>
    </row>
    <row r="237" spans="1:6" x14ac:dyDescent="0.25">
      <c r="A237" s="179"/>
      <c r="B237" s="180"/>
      <c r="C237" s="38"/>
      <c r="D237" s="179"/>
      <c r="E237" s="23"/>
      <c r="F237" s="3"/>
    </row>
    <row r="238" spans="1:6" x14ac:dyDescent="0.25">
      <c r="A238" s="179"/>
      <c r="B238" s="180"/>
      <c r="C238" s="38"/>
      <c r="D238" s="179"/>
      <c r="E238" s="23"/>
      <c r="F238" s="3"/>
    </row>
    <row r="239" spans="1:6" ht="13" thickBot="1" x14ac:dyDescent="0.3">
      <c r="A239" s="220"/>
      <c r="B239" s="221"/>
      <c r="C239" s="217"/>
      <c r="D239" s="220"/>
      <c r="E239" s="219"/>
      <c r="F239" s="183"/>
    </row>
    <row r="240" spans="1:6" ht="14" thickTop="1" thickBot="1" x14ac:dyDescent="0.35">
      <c r="A240" s="184" t="s">
        <v>88</v>
      </c>
      <c r="B240" s="185" t="s">
        <v>0</v>
      </c>
      <c r="C240" s="133" t="s">
        <v>1</v>
      </c>
      <c r="D240" s="185" t="s">
        <v>2</v>
      </c>
      <c r="E240" s="134" t="s">
        <v>3</v>
      </c>
      <c r="F240" s="186" t="s">
        <v>4</v>
      </c>
    </row>
    <row r="241" spans="1:6" ht="13.5" thickTop="1" x14ac:dyDescent="0.3">
      <c r="A241" s="179"/>
      <c r="B241" s="181" t="s">
        <v>110</v>
      </c>
      <c r="C241" s="38"/>
      <c r="D241" s="179"/>
      <c r="E241" s="3"/>
      <c r="F241" s="3"/>
    </row>
    <row r="242" spans="1:6" x14ac:dyDescent="0.25">
      <c r="A242" s="179"/>
      <c r="B242" s="178" t="s">
        <v>111</v>
      </c>
      <c r="C242" s="38"/>
      <c r="D242" s="179"/>
      <c r="E242" s="3"/>
      <c r="F242" s="3"/>
    </row>
    <row r="243" spans="1:6" x14ac:dyDescent="0.25">
      <c r="A243" s="179"/>
      <c r="B243" s="178" t="s">
        <v>112</v>
      </c>
      <c r="C243" s="38"/>
      <c r="D243" s="179"/>
      <c r="E243" s="3"/>
      <c r="F243" s="3"/>
    </row>
    <row r="244" spans="1:6" x14ac:dyDescent="0.25">
      <c r="A244" s="179"/>
      <c r="B244" s="178" t="s">
        <v>113</v>
      </c>
      <c r="C244" s="38"/>
      <c r="D244" s="179"/>
      <c r="E244" s="3"/>
      <c r="F244" s="3"/>
    </row>
    <row r="245" spans="1:6" x14ac:dyDescent="0.25">
      <c r="A245" s="179"/>
      <c r="B245" s="178" t="s">
        <v>114</v>
      </c>
      <c r="C245" s="38"/>
      <c r="D245" s="179"/>
      <c r="E245" s="3"/>
      <c r="F245" s="3"/>
    </row>
    <row r="246" spans="1:6" x14ac:dyDescent="0.25">
      <c r="A246" s="179" t="s">
        <v>7</v>
      </c>
      <c r="B246" s="180" t="s">
        <v>115</v>
      </c>
      <c r="C246" s="38">
        <v>423</v>
      </c>
      <c r="D246" s="179" t="s">
        <v>74</v>
      </c>
      <c r="E246" s="3"/>
      <c r="F246" s="3">
        <f>C246*E246</f>
        <v>0</v>
      </c>
    </row>
    <row r="247" spans="1:6" x14ac:dyDescent="0.25">
      <c r="A247" s="179"/>
      <c r="B247" s="180"/>
      <c r="C247" s="38"/>
      <c r="D247" s="179"/>
      <c r="E247" s="3"/>
      <c r="F247" s="3"/>
    </row>
    <row r="248" spans="1:6" x14ac:dyDescent="0.25">
      <c r="A248" s="179" t="s">
        <v>10</v>
      </c>
      <c r="B248" s="180" t="s">
        <v>311</v>
      </c>
      <c r="C248" s="38">
        <v>326</v>
      </c>
      <c r="D248" s="179" t="s">
        <v>74</v>
      </c>
      <c r="E248" s="3"/>
      <c r="F248" s="3">
        <f>C248*E248</f>
        <v>0</v>
      </c>
    </row>
    <row r="249" spans="1:6" x14ac:dyDescent="0.25">
      <c r="A249" s="179"/>
      <c r="B249" s="180"/>
      <c r="C249" s="38"/>
      <c r="D249" s="179"/>
      <c r="E249" s="3"/>
      <c r="F249" s="3"/>
    </row>
    <row r="250" spans="1:6" x14ac:dyDescent="0.25">
      <c r="A250" s="179" t="s">
        <v>13</v>
      </c>
      <c r="B250" s="180" t="s">
        <v>312</v>
      </c>
      <c r="C250" s="38">
        <v>892</v>
      </c>
      <c r="D250" s="179" t="s">
        <v>74</v>
      </c>
      <c r="E250" s="3"/>
      <c r="F250" s="3">
        <f>C250*E250</f>
        <v>0</v>
      </c>
    </row>
    <row r="251" spans="1:6" x14ac:dyDescent="0.25">
      <c r="A251" s="179"/>
      <c r="B251" s="180"/>
      <c r="C251" s="38"/>
      <c r="D251" s="179"/>
      <c r="E251" s="3"/>
      <c r="F251" s="3"/>
    </row>
    <row r="252" spans="1:6" x14ac:dyDescent="0.25">
      <c r="A252" s="179" t="s">
        <v>15</v>
      </c>
      <c r="B252" s="180" t="s">
        <v>116</v>
      </c>
      <c r="C252" s="38">
        <v>102</v>
      </c>
      <c r="D252" s="179" t="s">
        <v>74</v>
      </c>
      <c r="E252" s="3"/>
      <c r="F252" s="3">
        <f>C252*E252</f>
        <v>0</v>
      </c>
    </row>
    <row r="253" spans="1:6" x14ac:dyDescent="0.25">
      <c r="A253" s="179"/>
      <c r="B253" s="180"/>
      <c r="C253" s="38"/>
      <c r="D253" s="179"/>
      <c r="E253" s="3"/>
      <c r="F253" s="3"/>
    </row>
    <row r="254" spans="1:6" x14ac:dyDescent="0.25">
      <c r="A254" s="179" t="s">
        <v>19</v>
      </c>
      <c r="B254" s="180" t="s">
        <v>313</v>
      </c>
      <c r="C254" s="38">
        <v>117</v>
      </c>
      <c r="D254" s="179" t="s">
        <v>74</v>
      </c>
      <c r="E254" s="3"/>
      <c r="F254" s="3">
        <f>C254*E254</f>
        <v>0</v>
      </c>
    </row>
    <row r="255" spans="1:6" x14ac:dyDescent="0.25">
      <c r="A255" s="179"/>
      <c r="B255" s="180"/>
      <c r="C255" s="38"/>
      <c r="D255" s="179"/>
      <c r="E255" s="3"/>
      <c r="F255" s="3"/>
    </row>
    <row r="256" spans="1:6" x14ac:dyDescent="0.25">
      <c r="A256" s="179" t="s">
        <v>22</v>
      </c>
      <c r="B256" s="180" t="s">
        <v>314</v>
      </c>
      <c r="C256" s="38">
        <v>210</v>
      </c>
      <c r="D256" s="179" t="s">
        <v>74</v>
      </c>
      <c r="E256" s="3"/>
      <c r="F256" s="3">
        <f>C256*E256</f>
        <v>0</v>
      </c>
    </row>
    <row r="257" spans="1:7" x14ac:dyDescent="0.25">
      <c r="A257" s="179"/>
      <c r="B257" s="180"/>
      <c r="C257" s="38"/>
      <c r="D257" s="179"/>
      <c r="E257" s="3"/>
      <c r="F257" s="3"/>
    </row>
    <row r="258" spans="1:7" x14ac:dyDescent="0.25">
      <c r="A258" s="179"/>
      <c r="B258" s="178" t="s">
        <v>117</v>
      </c>
      <c r="C258" s="38"/>
      <c r="D258" s="179"/>
      <c r="E258" s="31"/>
      <c r="F258" s="3"/>
    </row>
    <row r="259" spans="1:7" x14ac:dyDescent="0.25">
      <c r="A259" s="179" t="s">
        <v>25</v>
      </c>
      <c r="B259" s="180" t="s">
        <v>118</v>
      </c>
      <c r="C259" s="38"/>
      <c r="D259" s="179"/>
      <c r="E259" s="57"/>
      <c r="F259" s="3"/>
    </row>
    <row r="260" spans="1:7" x14ac:dyDescent="0.25">
      <c r="A260" s="179"/>
      <c r="B260" s="180" t="s">
        <v>119</v>
      </c>
      <c r="C260" s="38">
        <v>26</v>
      </c>
      <c r="D260" s="179" t="s">
        <v>120</v>
      </c>
      <c r="E260" s="43"/>
      <c r="F260" s="3">
        <f>C260*E260</f>
        <v>0</v>
      </c>
    </row>
    <row r="261" spans="1:7" x14ac:dyDescent="0.25">
      <c r="A261" s="179"/>
      <c r="B261" s="180"/>
      <c r="C261" s="38"/>
      <c r="D261" s="179"/>
      <c r="E261" s="43"/>
      <c r="F261" s="3"/>
    </row>
    <row r="262" spans="1:7" x14ac:dyDescent="0.25">
      <c r="A262" s="179"/>
      <c r="B262" s="180"/>
      <c r="C262" s="38"/>
      <c r="D262" s="179"/>
      <c r="E262" s="4"/>
      <c r="F262" s="3"/>
      <c r="G262" s="26"/>
    </row>
    <row r="263" spans="1:7" ht="13" x14ac:dyDescent="0.3">
      <c r="A263" s="179"/>
      <c r="B263" s="182" t="s">
        <v>110</v>
      </c>
      <c r="C263" s="38"/>
      <c r="D263" s="179"/>
      <c r="E263" s="3"/>
      <c r="F263" s="187"/>
    </row>
    <row r="264" spans="1:7" ht="13.5" thickBot="1" x14ac:dyDescent="0.35">
      <c r="A264" s="179"/>
      <c r="B264" s="180" t="s">
        <v>121</v>
      </c>
      <c r="C264" s="38"/>
      <c r="D264" s="179"/>
      <c r="E264" s="43"/>
      <c r="F264" s="188">
        <f>SUM(F246:F263)</f>
        <v>0</v>
      </c>
    </row>
    <row r="265" spans="1:7" s="164" customFormat="1" ht="13.5" thickTop="1" x14ac:dyDescent="0.3">
      <c r="A265" s="160"/>
      <c r="B265" s="172" t="s">
        <v>122</v>
      </c>
      <c r="C265" s="161"/>
      <c r="D265" s="160"/>
      <c r="E265" s="162"/>
      <c r="F265" s="163"/>
    </row>
    <row r="266" spans="1:7" x14ac:dyDescent="0.25">
      <c r="A266" s="177"/>
      <c r="B266" s="178" t="s">
        <v>123</v>
      </c>
      <c r="C266" s="38"/>
      <c r="D266" s="179"/>
      <c r="E266" s="3"/>
      <c r="F266" s="3"/>
    </row>
    <row r="267" spans="1:7" x14ac:dyDescent="0.25">
      <c r="A267" s="177"/>
      <c r="B267" s="178" t="s">
        <v>124</v>
      </c>
      <c r="C267" s="38"/>
      <c r="D267" s="179"/>
      <c r="E267" s="3"/>
      <c r="F267" s="3"/>
    </row>
    <row r="268" spans="1:7" x14ac:dyDescent="0.25">
      <c r="A268" s="179" t="s">
        <v>7</v>
      </c>
      <c r="B268" s="180" t="s">
        <v>125</v>
      </c>
      <c r="C268" s="38">
        <v>93</v>
      </c>
      <c r="D268" s="179" t="s">
        <v>74</v>
      </c>
      <c r="E268" s="3"/>
      <c r="F268" s="3">
        <f>C268*E268</f>
        <v>0</v>
      </c>
    </row>
    <row r="269" spans="1:7" x14ac:dyDescent="0.25">
      <c r="A269" s="179"/>
      <c r="B269" s="180"/>
      <c r="C269" s="38"/>
      <c r="D269" s="179"/>
      <c r="E269" s="3"/>
      <c r="F269" s="3"/>
    </row>
    <row r="270" spans="1:7" x14ac:dyDescent="0.25">
      <c r="A270" s="58"/>
      <c r="B270" s="41" t="s">
        <v>126</v>
      </c>
      <c r="C270" s="38"/>
      <c r="D270" s="8"/>
      <c r="E270" s="3"/>
      <c r="F270" s="32"/>
    </row>
    <row r="271" spans="1:7" x14ac:dyDescent="0.25">
      <c r="A271" s="58"/>
      <c r="B271" s="41" t="s">
        <v>127</v>
      </c>
      <c r="C271" s="38"/>
      <c r="D271" s="8"/>
      <c r="E271" s="3"/>
      <c r="F271" s="32"/>
    </row>
    <row r="272" spans="1:7" x14ac:dyDescent="0.25">
      <c r="A272" s="8" t="s">
        <v>10</v>
      </c>
      <c r="B272" s="20" t="s">
        <v>128</v>
      </c>
      <c r="C272" s="38"/>
      <c r="D272" s="8"/>
      <c r="E272" s="3"/>
      <c r="F272" s="32"/>
    </row>
    <row r="273" spans="1:7" x14ac:dyDescent="0.25">
      <c r="A273" s="58"/>
      <c r="B273" s="20" t="s">
        <v>129</v>
      </c>
      <c r="C273" s="38">
        <v>4</v>
      </c>
      <c r="D273" s="8" t="s">
        <v>120</v>
      </c>
      <c r="E273" s="3"/>
      <c r="F273" s="32">
        <f>C273*E273</f>
        <v>0</v>
      </c>
    </row>
    <row r="274" spans="1:7" x14ac:dyDescent="0.25">
      <c r="A274" s="58"/>
      <c r="B274" s="20"/>
      <c r="C274" s="38"/>
      <c r="D274" s="8"/>
      <c r="E274" s="3"/>
      <c r="F274" s="32"/>
    </row>
    <row r="275" spans="1:7" x14ac:dyDescent="0.25">
      <c r="A275" s="8" t="s">
        <v>13</v>
      </c>
      <c r="B275" s="20" t="s">
        <v>130</v>
      </c>
      <c r="C275" s="38"/>
      <c r="D275" s="8"/>
      <c r="E275" s="3"/>
      <c r="F275" s="32"/>
    </row>
    <row r="276" spans="1:7" x14ac:dyDescent="0.25">
      <c r="A276" s="8"/>
      <c r="B276" s="20" t="s">
        <v>131</v>
      </c>
      <c r="C276" s="38"/>
      <c r="D276" s="8"/>
      <c r="E276" s="4"/>
      <c r="F276" s="32"/>
    </row>
    <row r="277" spans="1:7" x14ac:dyDescent="0.25">
      <c r="A277" s="8"/>
      <c r="B277" s="20" t="s">
        <v>132</v>
      </c>
      <c r="C277" s="38">
        <v>2</v>
      </c>
      <c r="D277" s="8" t="s">
        <v>120</v>
      </c>
      <c r="E277" s="4"/>
      <c r="F277" s="32">
        <f>C277*E277</f>
        <v>0</v>
      </c>
    </row>
    <row r="278" spans="1:7" x14ac:dyDescent="0.25">
      <c r="A278" s="8"/>
      <c r="B278" s="20"/>
      <c r="C278" s="38"/>
      <c r="D278" s="8"/>
      <c r="E278" s="4"/>
      <c r="F278" s="32"/>
    </row>
    <row r="279" spans="1:7" x14ac:dyDescent="0.25">
      <c r="A279" s="8"/>
      <c r="B279" s="20" t="s">
        <v>291</v>
      </c>
      <c r="C279" s="38"/>
      <c r="D279" s="8"/>
      <c r="E279" s="4"/>
      <c r="F279" s="32"/>
    </row>
    <row r="280" spans="1:7" x14ac:dyDescent="0.25">
      <c r="A280" s="8" t="s">
        <v>15</v>
      </c>
      <c r="B280" s="20" t="s">
        <v>292</v>
      </c>
      <c r="C280" s="38">
        <v>32</v>
      </c>
      <c r="D280" s="8" t="s">
        <v>293</v>
      </c>
      <c r="E280" s="4"/>
      <c r="F280" s="32">
        <f>C280*E280</f>
        <v>0</v>
      </c>
    </row>
    <row r="281" spans="1:7" x14ac:dyDescent="0.25">
      <c r="A281" s="8"/>
      <c r="B281" s="20"/>
      <c r="C281" s="38"/>
      <c r="D281" s="8"/>
      <c r="E281" s="4"/>
      <c r="F281" s="32"/>
    </row>
    <row r="282" spans="1:7" ht="13" x14ac:dyDescent="0.3">
      <c r="A282" s="8"/>
      <c r="B282" s="165"/>
      <c r="C282" s="38"/>
      <c r="D282" s="8"/>
      <c r="E282" s="4"/>
      <c r="F282" s="49"/>
    </row>
    <row r="283" spans="1:7" x14ac:dyDescent="0.25">
      <c r="A283" s="8"/>
      <c r="B283" s="41" t="s">
        <v>133</v>
      </c>
      <c r="C283" s="38"/>
      <c r="D283" s="8"/>
      <c r="E283" s="4"/>
      <c r="F283" s="32"/>
    </row>
    <row r="284" spans="1:7" x14ac:dyDescent="0.25">
      <c r="A284" s="58" t="s">
        <v>19</v>
      </c>
      <c r="B284" s="20" t="s">
        <v>216</v>
      </c>
      <c r="C284" s="38">
        <v>6</v>
      </c>
      <c r="D284" s="8" t="s">
        <v>120</v>
      </c>
      <c r="E284" s="4"/>
      <c r="F284" s="32">
        <f>C284*E284</f>
        <v>0</v>
      </c>
      <c r="G284" s="25"/>
    </row>
    <row r="285" spans="1:7" x14ac:dyDescent="0.25">
      <c r="A285" s="58"/>
      <c r="B285" s="20"/>
      <c r="C285" s="38"/>
      <c r="D285" s="8"/>
      <c r="E285" s="4"/>
      <c r="F285" s="32"/>
      <c r="G285" s="25"/>
    </row>
    <row r="286" spans="1:7" x14ac:dyDescent="0.25">
      <c r="A286" s="8" t="s">
        <v>22</v>
      </c>
      <c r="B286" s="20" t="s">
        <v>217</v>
      </c>
      <c r="C286" s="38">
        <v>1</v>
      </c>
      <c r="D286" s="8" t="s">
        <v>120</v>
      </c>
      <c r="E286" s="4"/>
      <c r="F286" s="32">
        <f>C286*E286</f>
        <v>0</v>
      </c>
      <c r="G286" s="25"/>
    </row>
    <row r="287" spans="1:7" x14ac:dyDescent="0.25">
      <c r="A287" s="8"/>
      <c r="B287" s="20"/>
      <c r="C287" s="38"/>
      <c r="D287" s="8"/>
      <c r="E287" s="4"/>
      <c r="F287" s="32"/>
      <c r="G287" s="25"/>
    </row>
    <row r="288" spans="1:7" x14ac:dyDescent="0.25">
      <c r="A288" s="8" t="s">
        <v>25</v>
      </c>
      <c r="B288" s="20" t="s">
        <v>224</v>
      </c>
      <c r="C288" s="38"/>
      <c r="D288" s="8"/>
      <c r="E288" s="4"/>
      <c r="F288" s="32"/>
      <c r="G288" s="25"/>
    </row>
    <row r="289" spans="1:7" ht="14.5" x14ac:dyDescent="0.25">
      <c r="A289" s="8"/>
      <c r="B289" s="20" t="s">
        <v>218</v>
      </c>
      <c r="C289" s="38">
        <v>15</v>
      </c>
      <c r="D289" s="8" t="s">
        <v>208</v>
      </c>
      <c r="E289" s="4"/>
      <c r="F289" s="32">
        <f>C289*E289</f>
        <v>0</v>
      </c>
      <c r="G289" s="25"/>
    </row>
    <row r="290" spans="1:7" x14ac:dyDescent="0.25">
      <c r="A290" s="8"/>
      <c r="B290" s="20"/>
      <c r="C290" s="38"/>
      <c r="D290" s="8"/>
      <c r="E290" s="4"/>
      <c r="F290" s="32"/>
      <c r="G290" s="25"/>
    </row>
    <row r="291" spans="1:7" x14ac:dyDescent="0.25">
      <c r="A291" s="8" t="s">
        <v>28</v>
      </c>
      <c r="B291" s="20" t="s">
        <v>225</v>
      </c>
      <c r="C291" s="38">
        <v>52</v>
      </c>
      <c r="D291" s="8" t="s">
        <v>120</v>
      </c>
      <c r="E291" s="4"/>
      <c r="F291" s="32">
        <f>C291*E291</f>
        <v>0</v>
      </c>
      <c r="G291" s="25"/>
    </row>
    <row r="292" spans="1:7" x14ac:dyDescent="0.25">
      <c r="A292" s="8"/>
      <c r="B292" s="20"/>
      <c r="C292" s="38"/>
      <c r="D292" s="8"/>
      <c r="E292" s="4"/>
      <c r="F292" s="32"/>
      <c r="G292" s="25"/>
    </row>
    <row r="293" spans="1:7" x14ac:dyDescent="0.25">
      <c r="A293" s="8"/>
      <c r="B293" s="41" t="s">
        <v>134</v>
      </c>
      <c r="C293" s="38"/>
      <c r="D293" s="8"/>
      <c r="E293" s="3"/>
      <c r="F293" s="32"/>
    </row>
    <row r="294" spans="1:7" x14ac:dyDescent="0.25">
      <c r="A294" s="8" t="s">
        <v>31</v>
      </c>
      <c r="B294" s="20" t="s">
        <v>294</v>
      </c>
      <c r="C294" s="38">
        <v>32</v>
      </c>
      <c r="D294" s="8" t="s">
        <v>74</v>
      </c>
      <c r="E294" s="3"/>
      <c r="F294" s="32">
        <f>C294*E294</f>
        <v>0</v>
      </c>
    </row>
    <row r="295" spans="1:7" x14ac:dyDescent="0.25">
      <c r="A295" s="8"/>
      <c r="B295" s="20"/>
      <c r="C295" s="38"/>
      <c r="D295" s="8"/>
      <c r="E295" s="3"/>
      <c r="F295" s="32"/>
    </row>
    <row r="296" spans="1:7" x14ac:dyDescent="0.25">
      <c r="A296" s="8" t="s">
        <v>35</v>
      </c>
      <c r="B296" s="20" t="s">
        <v>295</v>
      </c>
      <c r="C296" s="38">
        <v>134</v>
      </c>
      <c r="D296" s="8" t="s">
        <v>74</v>
      </c>
      <c r="E296" s="3"/>
      <c r="F296" s="32">
        <f>C296*E296</f>
        <v>0</v>
      </c>
    </row>
    <row r="297" spans="1:7" ht="13" thickBot="1" x14ac:dyDescent="0.3">
      <c r="A297" s="8"/>
      <c r="B297" s="20"/>
      <c r="C297" s="38"/>
      <c r="D297" s="8"/>
      <c r="E297" s="3"/>
      <c r="F297" s="46"/>
    </row>
    <row r="298" spans="1:7" ht="14" thickTop="1" thickBot="1" x14ac:dyDescent="0.35">
      <c r="A298" s="8"/>
      <c r="B298" s="197" t="s">
        <v>205</v>
      </c>
      <c r="C298" s="38"/>
      <c r="D298" s="8"/>
      <c r="E298" s="3"/>
      <c r="F298" s="223">
        <f>SUM(F267:F296)</f>
        <v>0</v>
      </c>
    </row>
    <row r="299" spans="1:7" ht="14" thickTop="1" thickBot="1" x14ac:dyDescent="0.35">
      <c r="A299" s="216"/>
      <c r="B299" s="222"/>
      <c r="C299" s="217"/>
      <c r="D299" s="201"/>
      <c r="E299" s="183"/>
      <c r="F299" s="218"/>
    </row>
    <row r="300" spans="1:7" ht="14" thickTop="1" thickBot="1" x14ac:dyDescent="0.35">
      <c r="A300" s="131" t="s">
        <v>88</v>
      </c>
      <c r="B300" s="132" t="s">
        <v>0</v>
      </c>
      <c r="C300" s="236" t="s">
        <v>1</v>
      </c>
      <c r="D300" s="235" t="s">
        <v>2</v>
      </c>
      <c r="E300" s="134" t="s">
        <v>3</v>
      </c>
      <c r="F300" s="135" t="s">
        <v>4</v>
      </c>
    </row>
    <row r="301" spans="1:7" ht="13.5" thickTop="1" x14ac:dyDescent="0.3">
      <c r="A301" s="198"/>
      <c r="B301" s="197" t="s">
        <v>204</v>
      </c>
      <c r="C301" s="54"/>
      <c r="D301" s="45"/>
      <c r="E301" s="55"/>
      <c r="F301" s="199">
        <f>F298</f>
        <v>0</v>
      </c>
    </row>
    <row r="302" spans="1:7" x14ac:dyDescent="0.25">
      <c r="A302" s="8"/>
      <c r="B302" s="41" t="s">
        <v>135</v>
      </c>
      <c r="C302" s="38"/>
      <c r="D302" s="8"/>
      <c r="E302" s="3"/>
      <c r="F302" s="32"/>
    </row>
    <row r="303" spans="1:7" x14ac:dyDescent="0.25">
      <c r="A303" s="8" t="s">
        <v>28</v>
      </c>
      <c r="B303" s="20" t="s">
        <v>283</v>
      </c>
      <c r="C303" s="59">
        <v>48</v>
      </c>
      <c r="D303" s="8" t="s">
        <v>74</v>
      </c>
      <c r="E303" s="3"/>
      <c r="F303" s="32">
        <f>C303*E303</f>
        <v>0</v>
      </c>
    </row>
    <row r="304" spans="1:7" x14ac:dyDescent="0.25">
      <c r="A304" s="8"/>
      <c r="B304" s="20"/>
      <c r="C304" s="59"/>
      <c r="D304" s="8"/>
      <c r="E304" s="3"/>
      <c r="F304" s="32"/>
    </row>
    <row r="305" spans="1:7" x14ac:dyDescent="0.25">
      <c r="A305" s="8" t="s">
        <v>31</v>
      </c>
      <c r="B305" s="60" t="s">
        <v>219</v>
      </c>
      <c r="C305" s="61">
        <v>137</v>
      </c>
      <c r="D305" s="8" t="s">
        <v>74</v>
      </c>
      <c r="E305" s="62"/>
      <c r="F305" s="32">
        <f>C305*E305</f>
        <v>0</v>
      </c>
    </row>
    <row r="306" spans="1:7" x14ac:dyDescent="0.25">
      <c r="A306" s="8"/>
      <c r="B306" s="60"/>
      <c r="C306" s="61"/>
      <c r="D306" s="8"/>
      <c r="E306" s="62"/>
      <c r="F306" s="32"/>
    </row>
    <row r="307" spans="1:7" x14ac:dyDescent="0.25">
      <c r="A307" s="8"/>
      <c r="B307" s="41" t="s">
        <v>136</v>
      </c>
      <c r="C307" s="38"/>
      <c r="D307" s="8"/>
      <c r="E307" s="3"/>
      <c r="F307" s="32"/>
    </row>
    <row r="308" spans="1:7" x14ac:dyDescent="0.25">
      <c r="A308" s="8"/>
      <c r="B308" s="41" t="s">
        <v>137</v>
      </c>
      <c r="C308" s="38"/>
      <c r="D308" s="8"/>
      <c r="E308" s="3"/>
      <c r="F308" s="32"/>
    </row>
    <row r="309" spans="1:7" x14ac:dyDescent="0.25">
      <c r="A309" s="8"/>
      <c r="B309" s="41" t="s">
        <v>138</v>
      </c>
      <c r="C309" s="38"/>
      <c r="D309" s="8"/>
      <c r="E309" s="3"/>
      <c r="F309" s="32"/>
    </row>
    <row r="310" spans="1:7" x14ac:dyDescent="0.25">
      <c r="A310" s="8" t="s">
        <v>35</v>
      </c>
      <c r="B310" s="20" t="s">
        <v>139</v>
      </c>
      <c r="C310" s="38">
        <v>3</v>
      </c>
      <c r="D310" s="8" t="s">
        <v>120</v>
      </c>
      <c r="E310" s="3"/>
      <c r="F310" s="32">
        <f>C310*E310</f>
        <v>0</v>
      </c>
    </row>
    <row r="311" spans="1:7" x14ac:dyDescent="0.25">
      <c r="A311" s="8"/>
      <c r="B311" s="20"/>
      <c r="C311" s="38"/>
      <c r="D311" s="8"/>
      <c r="E311" s="3"/>
      <c r="F311" s="32"/>
    </row>
    <row r="312" spans="1:7" x14ac:dyDescent="0.25">
      <c r="A312" s="8" t="s">
        <v>39</v>
      </c>
      <c r="B312" s="20" t="s">
        <v>140</v>
      </c>
      <c r="C312" s="38">
        <v>10</v>
      </c>
      <c r="D312" s="8" t="s">
        <v>120</v>
      </c>
      <c r="E312" s="3"/>
      <c r="F312" s="32">
        <f>C312*E312</f>
        <v>0</v>
      </c>
      <c r="G312" s="25"/>
    </row>
    <row r="313" spans="1:7" x14ac:dyDescent="0.25">
      <c r="A313" s="8"/>
      <c r="B313" s="20"/>
      <c r="C313" s="38"/>
      <c r="D313" s="8"/>
      <c r="E313" s="3"/>
      <c r="F313" s="32"/>
      <c r="G313" s="25"/>
    </row>
    <row r="314" spans="1:7" x14ac:dyDescent="0.25">
      <c r="A314" s="8" t="s">
        <v>43</v>
      </c>
      <c r="B314" s="20" t="s">
        <v>141</v>
      </c>
      <c r="C314" s="38">
        <v>39</v>
      </c>
      <c r="D314" s="8" t="s">
        <v>120</v>
      </c>
      <c r="E314" s="3"/>
      <c r="F314" s="32">
        <f>C314*E314</f>
        <v>0</v>
      </c>
      <c r="G314" s="25"/>
    </row>
    <row r="315" spans="1:7" x14ac:dyDescent="0.25">
      <c r="A315" s="8"/>
      <c r="B315" s="20"/>
      <c r="C315" s="38"/>
      <c r="D315" s="8"/>
      <c r="E315" s="3"/>
      <c r="F315" s="32"/>
      <c r="G315" s="25"/>
    </row>
    <row r="316" spans="1:7" x14ac:dyDescent="0.25">
      <c r="A316" s="8" t="s">
        <v>46</v>
      </c>
      <c r="B316" s="20" t="s">
        <v>142</v>
      </c>
      <c r="C316" s="38">
        <v>9</v>
      </c>
      <c r="D316" s="8" t="s">
        <v>120</v>
      </c>
      <c r="E316" s="3"/>
      <c r="F316" s="32">
        <f>C316*E316</f>
        <v>0</v>
      </c>
    </row>
    <row r="317" spans="1:7" x14ac:dyDescent="0.25">
      <c r="A317" s="8"/>
      <c r="B317" s="20"/>
      <c r="C317" s="38"/>
      <c r="D317" s="8"/>
      <c r="E317" s="3"/>
      <c r="F317" s="32"/>
    </row>
    <row r="318" spans="1:7" x14ac:dyDescent="0.25">
      <c r="A318" s="8" t="s">
        <v>49</v>
      </c>
      <c r="B318" s="20" t="s">
        <v>226</v>
      </c>
      <c r="C318" s="38">
        <v>6</v>
      </c>
      <c r="D318" s="8" t="s">
        <v>120</v>
      </c>
      <c r="E318" s="3"/>
      <c r="F318" s="32">
        <f>C318*E318</f>
        <v>0</v>
      </c>
    </row>
    <row r="319" spans="1:7" x14ac:dyDescent="0.25">
      <c r="A319" s="8"/>
      <c r="B319" s="20"/>
      <c r="C319" s="38"/>
      <c r="D319" s="8"/>
      <c r="E319" s="3"/>
      <c r="F319" s="32"/>
    </row>
    <row r="320" spans="1:7" x14ac:dyDescent="0.25">
      <c r="A320" s="8"/>
      <c r="B320" s="20" t="s">
        <v>298</v>
      </c>
      <c r="C320" s="38">
        <v>6</v>
      </c>
      <c r="D320" s="8" t="s">
        <v>120</v>
      </c>
      <c r="E320" s="3"/>
      <c r="F320" s="32">
        <f>C320*E320</f>
        <v>0</v>
      </c>
    </row>
    <row r="321" spans="1:6" x14ac:dyDescent="0.25">
      <c r="A321" s="8"/>
      <c r="B321" s="20"/>
      <c r="C321" s="38"/>
      <c r="D321" s="8"/>
      <c r="E321" s="3"/>
      <c r="F321" s="32"/>
    </row>
    <row r="322" spans="1:6" ht="13" x14ac:dyDescent="0.3">
      <c r="A322" s="8"/>
      <c r="B322" s="47" t="s">
        <v>143</v>
      </c>
      <c r="C322" s="38"/>
      <c r="D322" s="8"/>
      <c r="E322" s="23"/>
      <c r="F322" s="44"/>
    </row>
    <row r="323" spans="1:6" ht="13.5" thickBot="1" x14ac:dyDescent="0.35">
      <c r="A323" s="8"/>
      <c r="B323" s="20" t="s">
        <v>89</v>
      </c>
      <c r="C323" s="38"/>
      <c r="D323" s="8"/>
      <c r="E323" s="23"/>
      <c r="F323" s="63">
        <f>SUM(F301:F320)</f>
        <v>0</v>
      </c>
    </row>
    <row r="324" spans="1:6" ht="13" thickTop="1" x14ac:dyDescent="0.25">
      <c r="A324" s="8"/>
      <c r="B324" s="20"/>
      <c r="C324" s="38"/>
      <c r="D324" s="8"/>
      <c r="E324" s="64"/>
      <c r="F324" s="24"/>
    </row>
    <row r="325" spans="1:6" ht="13" x14ac:dyDescent="0.3">
      <c r="A325" s="8"/>
      <c r="B325" s="45"/>
      <c r="C325" s="54"/>
      <c r="D325" s="45"/>
      <c r="E325" s="55"/>
      <c r="F325" s="56"/>
    </row>
    <row r="326" spans="1:6" ht="13" x14ac:dyDescent="0.3">
      <c r="A326" s="8"/>
      <c r="B326" s="37" t="s">
        <v>144</v>
      </c>
      <c r="C326" s="38"/>
      <c r="D326" s="8"/>
      <c r="E326" s="65"/>
      <c r="F326" s="24"/>
    </row>
    <row r="327" spans="1:6" ht="13" x14ac:dyDescent="0.3">
      <c r="A327" s="8"/>
      <c r="B327" s="47"/>
      <c r="C327" s="38"/>
      <c r="D327" s="8"/>
      <c r="E327" s="65"/>
      <c r="F327" s="24"/>
    </row>
    <row r="328" spans="1:6" ht="15.5" x14ac:dyDescent="0.35">
      <c r="A328" s="99" t="s">
        <v>7</v>
      </c>
      <c r="B328" s="98" t="s">
        <v>316</v>
      </c>
      <c r="C328" s="104"/>
      <c r="D328" s="100"/>
      <c r="E328" s="101"/>
      <c r="F328" s="97"/>
    </row>
    <row r="329" spans="1:6" ht="15.5" x14ac:dyDescent="0.35">
      <c r="A329" s="99"/>
      <c r="B329" s="103" t="s">
        <v>321</v>
      </c>
      <c r="C329" s="104"/>
      <c r="D329" s="100"/>
      <c r="E329" s="101"/>
      <c r="F329" s="97"/>
    </row>
    <row r="330" spans="1:6" ht="15.5" x14ac:dyDescent="0.35">
      <c r="A330" s="99"/>
      <c r="B330" s="103" t="s">
        <v>265</v>
      </c>
      <c r="C330" s="104"/>
      <c r="D330" s="100"/>
      <c r="E330" s="101"/>
      <c r="F330" s="97"/>
    </row>
    <row r="331" spans="1:6" ht="15.5" x14ac:dyDescent="0.35">
      <c r="A331" s="99"/>
      <c r="B331" s="103" t="s">
        <v>266</v>
      </c>
      <c r="C331" s="104"/>
      <c r="D331" s="100" t="s">
        <v>222</v>
      </c>
      <c r="E331" s="101"/>
      <c r="F331" s="97"/>
    </row>
    <row r="332" spans="1:6" ht="15.5" x14ac:dyDescent="0.35">
      <c r="A332" s="99"/>
      <c r="B332" s="103" t="s">
        <v>267</v>
      </c>
      <c r="C332" s="104"/>
      <c r="D332" s="100"/>
      <c r="E332" s="101"/>
      <c r="F332" s="97"/>
    </row>
    <row r="333" spans="1:6" ht="15.5" x14ac:dyDescent="0.35">
      <c r="A333" s="99"/>
      <c r="B333" s="102" t="s">
        <v>268</v>
      </c>
      <c r="C333" s="104"/>
      <c r="D333" s="100"/>
      <c r="E333" s="101"/>
      <c r="F333" s="97"/>
    </row>
    <row r="334" spans="1:6" x14ac:dyDescent="0.25">
      <c r="A334" s="66"/>
      <c r="B334" s="68"/>
      <c r="C334" s="7"/>
      <c r="D334" s="7"/>
      <c r="E334" s="67"/>
      <c r="F334" s="32"/>
    </row>
    <row r="335" spans="1:6" ht="13" x14ac:dyDescent="0.3">
      <c r="A335" s="8"/>
      <c r="B335" s="47" t="s">
        <v>144</v>
      </c>
      <c r="C335" s="38"/>
      <c r="D335" s="8"/>
      <c r="E335" s="70"/>
      <c r="F335" s="32"/>
    </row>
    <row r="336" spans="1:6" ht="13" x14ac:dyDescent="0.3">
      <c r="A336" s="8"/>
      <c r="B336" s="20" t="s">
        <v>89</v>
      </c>
      <c r="C336" s="38"/>
      <c r="D336" s="8"/>
      <c r="E336" s="69"/>
      <c r="F336" s="71">
        <f>F331</f>
        <v>0</v>
      </c>
    </row>
    <row r="337" spans="1:6" ht="13" x14ac:dyDescent="0.3">
      <c r="A337" s="8"/>
      <c r="B337" s="20"/>
      <c r="C337" s="38"/>
      <c r="D337" s="8"/>
      <c r="E337" s="69"/>
      <c r="F337" s="72"/>
    </row>
    <row r="338" spans="1:6" ht="13" x14ac:dyDescent="0.3">
      <c r="A338" s="8"/>
      <c r="B338" s="20"/>
      <c r="C338" s="38"/>
      <c r="D338" s="8"/>
      <c r="E338" s="69"/>
      <c r="F338" s="72"/>
    </row>
    <row r="339" spans="1:6" ht="13" x14ac:dyDescent="0.3">
      <c r="A339" s="8"/>
      <c r="B339" s="37" t="s">
        <v>145</v>
      </c>
      <c r="C339" s="38"/>
      <c r="D339" s="8"/>
      <c r="E339" s="3"/>
      <c r="F339" s="32"/>
    </row>
    <row r="340" spans="1:6" ht="13" x14ac:dyDescent="0.3">
      <c r="A340" s="8"/>
      <c r="B340" s="37" t="s">
        <v>146</v>
      </c>
      <c r="C340" s="38"/>
      <c r="D340" s="8"/>
      <c r="E340" s="3"/>
      <c r="F340" s="32"/>
    </row>
    <row r="341" spans="1:6" x14ac:dyDescent="0.25">
      <c r="A341" s="8"/>
      <c r="B341" s="41" t="s">
        <v>147</v>
      </c>
      <c r="C341" s="38"/>
      <c r="D341" s="8"/>
      <c r="E341" s="3"/>
      <c r="F341" s="32"/>
    </row>
    <row r="342" spans="1:6" x14ac:dyDescent="0.25">
      <c r="A342" s="8"/>
      <c r="B342" s="41" t="s">
        <v>148</v>
      </c>
      <c r="C342" s="38"/>
      <c r="D342" s="8"/>
      <c r="E342" s="3"/>
      <c r="F342" s="32"/>
    </row>
    <row r="343" spans="1:6" x14ac:dyDescent="0.25">
      <c r="A343" s="8"/>
      <c r="B343" s="41" t="s">
        <v>149</v>
      </c>
      <c r="C343" s="38"/>
      <c r="D343" s="8"/>
      <c r="E343" s="3"/>
      <c r="F343" s="32"/>
    </row>
    <row r="344" spans="1:6" ht="14.5" x14ac:dyDescent="0.25">
      <c r="A344" s="8" t="s">
        <v>7</v>
      </c>
      <c r="B344" s="20" t="s">
        <v>150</v>
      </c>
      <c r="C344" s="38">
        <v>722</v>
      </c>
      <c r="D344" s="8" t="s">
        <v>208</v>
      </c>
      <c r="E344" s="3"/>
      <c r="F344" s="32">
        <f>C344*E344</f>
        <v>0</v>
      </c>
    </row>
    <row r="345" spans="1:6" x14ac:dyDescent="0.25">
      <c r="A345" s="8"/>
      <c r="B345" s="20"/>
      <c r="C345" s="38"/>
      <c r="D345" s="8"/>
      <c r="E345" s="3"/>
      <c r="F345" s="32"/>
    </row>
    <row r="346" spans="1:6" x14ac:dyDescent="0.25">
      <c r="A346" s="8"/>
      <c r="B346" s="41" t="s">
        <v>151</v>
      </c>
      <c r="C346" s="38"/>
      <c r="D346" s="8"/>
      <c r="E346" s="3"/>
      <c r="F346" s="32"/>
    </row>
    <row r="347" spans="1:6" x14ac:dyDescent="0.25">
      <c r="A347" s="8"/>
      <c r="B347" s="41" t="s">
        <v>149</v>
      </c>
      <c r="C347" s="38"/>
      <c r="D347" s="8"/>
      <c r="E347" s="3"/>
      <c r="F347" s="32"/>
    </row>
    <row r="348" spans="1:6" ht="14.5" x14ac:dyDescent="0.25">
      <c r="A348" s="8" t="s">
        <v>10</v>
      </c>
      <c r="B348" s="20" t="s">
        <v>152</v>
      </c>
      <c r="C348" s="38">
        <v>45</v>
      </c>
      <c r="D348" s="8" t="s">
        <v>208</v>
      </c>
      <c r="E348" s="3"/>
      <c r="F348" s="32">
        <f t="shared" ref="F348" si="5">C348*E348</f>
        <v>0</v>
      </c>
    </row>
    <row r="349" spans="1:6" x14ac:dyDescent="0.25">
      <c r="A349" s="8"/>
      <c r="B349" s="20"/>
      <c r="C349" s="38"/>
      <c r="D349" s="8"/>
      <c r="E349" s="3"/>
      <c r="F349" s="32"/>
    </row>
    <row r="350" spans="1:6" x14ac:dyDescent="0.25">
      <c r="A350" s="179" t="s">
        <v>13</v>
      </c>
      <c r="B350" s="180" t="s">
        <v>317</v>
      </c>
      <c r="C350" s="38"/>
      <c r="D350" s="179"/>
      <c r="E350" s="3"/>
      <c r="F350" s="3"/>
    </row>
    <row r="351" spans="1:6" ht="14.5" x14ac:dyDescent="0.25">
      <c r="A351" s="179"/>
      <c r="B351" s="180" t="s">
        <v>318</v>
      </c>
      <c r="C351" s="38">
        <v>390</v>
      </c>
      <c r="D351" s="179" t="s">
        <v>208</v>
      </c>
      <c r="E351" s="3"/>
      <c r="F351" s="3">
        <f t="shared" ref="F351" si="6">C351*E351</f>
        <v>0</v>
      </c>
    </row>
    <row r="352" spans="1:6" x14ac:dyDescent="0.25">
      <c r="A352" s="179"/>
      <c r="B352" s="180"/>
      <c r="C352" s="38"/>
      <c r="D352" s="179"/>
      <c r="E352" s="3"/>
      <c r="F352" s="3"/>
    </row>
    <row r="353" spans="1:6" x14ac:dyDescent="0.25">
      <c r="A353" s="179"/>
      <c r="B353" s="180"/>
      <c r="C353" s="38"/>
      <c r="D353" s="179"/>
      <c r="E353" s="3"/>
      <c r="F353" s="3"/>
    </row>
    <row r="354" spans="1:6" ht="14.5" x14ac:dyDescent="0.25">
      <c r="A354" s="179" t="s">
        <v>15</v>
      </c>
      <c r="B354" s="20" t="s">
        <v>220</v>
      </c>
      <c r="C354" s="38">
        <v>892</v>
      </c>
      <c r="D354" s="179" t="s">
        <v>208</v>
      </c>
      <c r="E354" s="43"/>
      <c r="F354" s="3">
        <f t="shared" ref="F354" si="7">C354*E354</f>
        <v>0</v>
      </c>
    </row>
    <row r="355" spans="1:6" x14ac:dyDescent="0.25">
      <c r="A355" s="224"/>
      <c r="B355" s="20"/>
      <c r="C355" s="38"/>
      <c r="D355" s="179"/>
      <c r="E355" s="43"/>
      <c r="F355" s="225"/>
    </row>
    <row r="356" spans="1:6" x14ac:dyDescent="0.25">
      <c r="A356" s="224"/>
      <c r="B356" s="20"/>
      <c r="C356" s="38"/>
      <c r="D356" s="179"/>
      <c r="E356" s="43"/>
      <c r="F356" s="225"/>
    </row>
    <row r="357" spans="1:6" ht="13" thickBot="1" x14ac:dyDescent="0.3">
      <c r="A357" s="229"/>
      <c r="B357" s="230"/>
      <c r="C357" s="217"/>
      <c r="D357" s="220"/>
      <c r="E357" s="231"/>
      <c r="F357" s="226"/>
    </row>
    <row r="358" spans="1:6" ht="14" thickTop="1" thickBot="1" x14ac:dyDescent="0.35">
      <c r="A358" s="131" t="s">
        <v>88</v>
      </c>
      <c r="B358" s="132" t="s">
        <v>0</v>
      </c>
      <c r="C358" s="227" t="s">
        <v>1</v>
      </c>
      <c r="D358" s="131" t="s">
        <v>2</v>
      </c>
      <c r="E358" s="186" t="s">
        <v>3</v>
      </c>
      <c r="F358" s="228" t="s">
        <v>4</v>
      </c>
    </row>
    <row r="359" spans="1:6" ht="13" thickTop="1" x14ac:dyDescent="0.25">
      <c r="A359" s="8"/>
      <c r="B359" s="178" t="s">
        <v>323</v>
      </c>
      <c r="C359" s="38"/>
      <c r="D359" s="8"/>
      <c r="E359" s="3"/>
      <c r="F359" s="32"/>
    </row>
    <row r="360" spans="1:6" x14ac:dyDescent="0.25">
      <c r="A360" s="8"/>
      <c r="B360" s="178" t="s">
        <v>324</v>
      </c>
      <c r="C360" s="38"/>
      <c r="D360" s="8"/>
      <c r="E360" s="3"/>
      <c r="F360" s="32"/>
    </row>
    <row r="361" spans="1:6" x14ac:dyDescent="0.25">
      <c r="A361" s="8"/>
      <c r="B361" s="178" t="s">
        <v>325</v>
      </c>
      <c r="C361" s="38"/>
      <c r="D361" s="8"/>
      <c r="E361" s="3"/>
      <c r="F361" s="32"/>
    </row>
    <row r="362" spans="1:6" x14ac:dyDescent="0.25">
      <c r="A362" s="8"/>
      <c r="B362" s="178"/>
      <c r="C362" s="14"/>
      <c r="D362" s="14"/>
      <c r="E362" s="14"/>
      <c r="F362" s="14"/>
    </row>
    <row r="363" spans="1:6" x14ac:dyDescent="0.25">
      <c r="A363" s="8" t="s">
        <v>19</v>
      </c>
      <c r="B363" s="180" t="s">
        <v>326</v>
      </c>
      <c r="C363" s="38"/>
      <c r="D363" s="8"/>
      <c r="E363" s="43"/>
      <c r="F363" s="32"/>
    </row>
    <row r="364" spans="1:6" ht="14.5" x14ac:dyDescent="0.25">
      <c r="A364" s="8"/>
      <c r="B364" s="180" t="s">
        <v>327</v>
      </c>
      <c r="C364" s="38">
        <v>390</v>
      </c>
      <c r="D364" s="8" t="s">
        <v>208</v>
      </c>
      <c r="E364" s="43">
        <f>E344</f>
        <v>0</v>
      </c>
      <c r="F364" s="32">
        <f>C364*E364</f>
        <v>0</v>
      </c>
    </row>
    <row r="365" spans="1:6" x14ac:dyDescent="0.25">
      <c r="A365" s="8"/>
      <c r="B365" s="180" t="s">
        <v>328</v>
      </c>
      <c r="C365" s="38"/>
      <c r="D365" s="8"/>
      <c r="E365" s="43"/>
      <c r="F365" s="32"/>
    </row>
    <row r="366" spans="1:6" x14ac:dyDescent="0.25">
      <c r="A366" s="8"/>
      <c r="B366" s="73"/>
      <c r="C366" s="38"/>
      <c r="D366" s="8"/>
      <c r="E366" s="43"/>
      <c r="F366" s="32"/>
    </row>
    <row r="367" spans="1:6" ht="13" x14ac:dyDescent="0.3">
      <c r="A367" s="8"/>
      <c r="B367" s="47" t="s">
        <v>157</v>
      </c>
      <c r="C367" s="38"/>
      <c r="D367" s="8"/>
      <c r="E367" s="23"/>
      <c r="F367" s="32"/>
    </row>
    <row r="368" spans="1:6" ht="13" x14ac:dyDescent="0.3">
      <c r="A368" s="8"/>
      <c r="B368" s="47" t="s">
        <v>158</v>
      </c>
      <c r="C368" s="38"/>
      <c r="D368" s="8"/>
      <c r="E368" s="23"/>
      <c r="F368" s="32"/>
    </row>
    <row r="369" spans="1:6" ht="13.5" thickBot="1" x14ac:dyDescent="0.35">
      <c r="A369" s="8"/>
      <c r="B369" s="20" t="s">
        <v>89</v>
      </c>
      <c r="C369" s="38"/>
      <c r="D369" s="8"/>
      <c r="E369" s="23"/>
      <c r="F369" s="52">
        <f>SUM(F344:F364)</f>
        <v>0</v>
      </c>
    </row>
    <row r="370" spans="1:6" ht="13.5" thickTop="1" x14ac:dyDescent="0.3">
      <c r="A370" s="8"/>
      <c r="B370" s="37" t="s">
        <v>159</v>
      </c>
      <c r="C370" s="54"/>
      <c r="D370" s="45"/>
      <c r="E370" s="55"/>
      <c r="F370" s="56"/>
    </row>
    <row r="371" spans="1:6" ht="8.25" customHeight="1" x14ac:dyDescent="0.3">
      <c r="A371" s="8"/>
      <c r="B371" s="37"/>
      <c r="C371" s="54"/>
      <c r="D371" s="45"/>
      <c r="E371" s="55"/>
      <c r="F371" s="56"/>
    </row>
    <row r="372" spans="1:6" ht="14.5" x14ac:dyDescent="0.25">
      <c r="A372" s="8" t="s">
        <v>25</v>
      </c>
      <c r="B372" s="40" t="s">
        <v>160</v>
      </c>
      <c r="C372" s="59">
        <v>75</v>
      </c>
      <c r="D372" s="8" t="s">
        <v>208</v>
      </c>
      <c r="E372" s="74">
        <f>E364</f>
        <v>0</v>
      </c>
      <c r="F372" s="32">
        <f>C372*E372</f>
        <v>0</v>
      </c>
    </row>
    <row r="373" spans="1:6" x14ac:dyDescent="0.25">
      <c r="A373" s="8"/>
      <c r="B373" s="41" t="s">
        <v>161</v>
      </c>
      <c r="C373" s="38"/>
      <c r="D373" s="8"/>
      <c r="E373" s="3"/>
      <c r="F373" s="32"/>
    </row>
    <row r="374" spans="1:6" x14ac:dyDescent="0.25">
      <c r="A374" s="8"/>
      <c r="B374" s="41" t="s">
        <v>162</v>
      </c>
      <c r="C374" s="38"/>
      <c r="D374" s="8"/>
      <c r="E374" s="3"/>
      <c r="F374" s="32"/>
    </row>
    <row r="375" spans="1:6" x14ac:dyDescent="0.25">
      <c r="A375" s="8"/>
      <c r="B375" s="41"/>
      <c r="C375" s="38"/>
      <c r="D375" s="8"/>
      <c r="E375" s="3"/>
      <c r="F375" s="32"/>
    </row>
    <row r="376" spans="1:6" ht="14.5" x14ac:dyDescent="0.25">
      <c r="A376" s="8" t="s">
        <v>28</v>
      </c>
      <c r="B376" s="20" t="s">
        <v>163</v>
      </c>
      <c r="C376" s="38">
        <v>722</v>
      </c>
      <c r="D376" s="8" t="s">
        <v>208</v>
      </c>
      <c r="E376" s="3">
        <f>E364</f>
        <v>0</v>
      </c>
      <c r="F376" s="32">
        <f t="shared" ref="F376:F392" si="8">C376*E376</f>
        <v>0</v>
      </c>
    </row>
    <row r="377" spans="1:6" ht="9.75" customHeight="1" x14ac:dyDescent="0.25">
      <c r="A377" s="8"/>
      <c r="B377" s="20"/>
      <c r="C377" s="38"/>
      <c r="D377" s="8"/>
      <c r="E377" s="3"/>
      <c r="F377" s="32"/>
    </row>
    <row r="378" spans="1:6" ht="14.5" x14ac:dyDescent="0.25">
      <c r="A378" s="8" t="s">
        <v>31</v>
      </c>
      <c r="B378" s="20" t="s">
        <v>297</v>
      </c>
      <c r="C378" s="38">
        <v>390</v>
      </c>
      <c r="D378" s="8" t="s">
        <v>208</v>
      </c>
      <c r="E378" s="3">
        <f>E364</f>
        <v>0</v>
      </c>
      <c r="F378" s="32">
        <f t="shared" si="8"/>
        <v>0</v>
      </c>
    </row>
    <row r="379" spans="1:6" x14ac:dyDescent="0.25">
      <c r="A379" s="8"/>
      <c r="B379" s="41" t="s">
        <v>164</v>
      </c>
      <c r="C379" s="38"/>
      <c r="D379" s="8"/>
      <c r="E379" s="3"/>
      <c r="F379" s="32"/>
    </row>
    <row r="380" spans="1:6" x14ac:dyDescent="0.25">
      <c r="A380" s="8"/>
      <c r="B380" s="41" t="s">
        <v>165</v>
      </c>
      <c r="C380" s="38"/>
      <c r="D380" s="8"/>
      <c r="E380" s="3"/>
      <c r="F380" s="32"/>
    </row>
    <row r="381" spans="1:6" ht="9" customHeight="1" x14ac:dyDescent="0.25">
      <c r="A381" s="8"/>
      <c r="B381" s="41"/>
      <c r="C381" s="38"/>
      <c r="D381" s="8"/>
      <c r="E381" s="3"/>
      <c r="F381" s="32"/>
    </row>
    <row r="382" spans="1:6" ht="14.5" x14ac:dyDescent="0.25">
      <c r="A382" s="8" t="s">
        <v>35</v>
      </c>
      <c r="B382" s="20" t="s">
        <v>166</v>
      </c>
      <c r="C382" s="38">
        <f>C351</f>
        <v>390</v>
      </c>
      <c r="D382" s="8" t="s">
        <v>208</v>
      </c>
      <c r="E382" s="3"/>
      <c r="F382" s="32">
        <f t="shared" si="8"/>
        <v>0</v>
      </c>
    </row>
    <row r="383" spans="1:6" x14ac:dyDescent="0.25">
      <c r="A383" s="58"/>
      <c r="B383" s="41" t="s">
        <v>167</v>
      </c>
      <c r="C383" s="38"/>
      <c r="D383" s="8"/>
      <c r="E383" s="3"/>
      <c r="F383" s="32"/>
    </row>
    <row r="384" spans="1:6" x14ac:dyDescent="0.25">
      <c r="A384" s="58"/>
      <c r="B384" s="41" t="s">
        <v>168</v>
      </c>
      <c r="C384" s="38"/>
      <c r="D384" s="8"/>
      <c r="E384" s="3"/>
      <c r="F384" s="32"/>
    </row>
    <row r="385" spans="1:8" x14ac:dyDescent="0.25">
      <c r="A385" s="58"/>
      <c r="B385" s="41" t="s">
        <v>169</v>
      </c>
      <c r="C385" s="38"/>
      <c r="D385" s="8"/>
      <c r="E385" s="3"/>
      <c r="F385" s="32"/>
    </row>
    <row r="386" spans="1:8" ht="9.75" customHeight="1" x14ac:dyDescent="0.25">
      <c r="A386" s="58"/>
      <c r="B386" s="41"/>
      <c r="C386" s="38"/>
      <c r="D386" s="8"/>
      <c r="E386" s="3"/>
      <c r="F386" s="32"/>
    </row>
    <row r="387" spans="1:8" ht="14.5" x14ac:dyDescent="0.25">
      <c r="A387" s="8" t="s">
        <v>39</v>
      </c>
      <c r="B387" s="20" t="s">
        <v>170</v>
      </c>
      <c r="C387" s="38">
        <v>102</v>
      </c>
      <c r="D387" s="8" t="s">
        <v>208</v>
      </c>
      <c r="E387" s="3">
        <f>E378</f>
        <v>0</v>
      </c>
      <c r="F387" s="32">
        <f t="shared" si="8"/>
        <v>0</v>
      </c>
    </row>
    <row r="388" spans="1:8" ht="9" customHeight="1" x14ac:dyDescent="0.25">
      <c r="A388" s="8"/>
      <c r="B388" s="20"/>
      <c r="C388" s="38"/>
      <c r="D388" s="8"/>
      <c r="E388" s="3"/>
      <c r="F388" s="32"/>
    </row>
    <row r="389" spans="1:8" ht="14.5" x14ac:dyDescent="0.25">
      <c r="A389" s="8" t="s">
        <v>43</v>
      </c>
      <c r="B389" s="20" t="s">
        <v>171</v>
      </c>
      <c r="C389" s="38">
        <v>67</v>
      </c>
      <c r="D389" s="8" t="s">
        <v>208</v>
      </c>
      <c r="E389" s="3">
        <f>E387</f>
        <v>0</v>
      </c>
      <c r="F389" s="32">
        <f t="shared" si="8"/>
        <v>0</v>
      </c>
      <c r="H389" s="14">
        <v>7.5</v>
      </c>
    </row>
    <row r="390" spans="1:8" x14ac:dyDescent="0.25">
      <c r="A390" s="8"/>
      <c r="B390" s="20"/>
      <c r="C390" s="38"/>
      <c r="D390" s="8"/>
      <c r="E390" s="3"/>
      <c r="F390" s="32"/>
    </row>
    <row r="391" spans="1:8" ht="14.5" x14ac:dyDescent="0.25">
      <c r="A391" s="8" t="s">
        <v>46</v>
      </c>
      <c r="B391" s="20" t="s">
        <v>172</v>
      </c>
      <c r="C391" s="38">
        <f>C348</f>
        <v>45</v>
      </c>
      <c r="D391" s="8" t="s">
        <v>208</v>
      </c>
      <c r="E391" s="3">
        <f>E387</f>
        <v>0</v>
      </c>
      <c r="F391" s="32">
        <f t="shared" si="8"/>
        <v>0</v>
      </c>
    </row>
    <row r="392" spans="1:8" x14ac:dyDescent="0.25">
      <c r="A392" s="8"/>
      <c r="B392" s="20"/>
      <c r="C392" s="38"/>
      <c r="D392" s="8"/>
      <c r="E392" s="3"/>
      <c r="F392" s="32">
        <f t="shared" si="8"/>
        <v>0</v>
      </c>
    </row>
    <row r="393" spans="1:8" ht="13" x14ac:dyDescent="0.3">
      <c r="A393" s="8"/>
      <c r="B393" s="47" t="s">
        <v>159</v>
      </c>
      <c r="C393" s="38"/>
      <c r="D393" s="8"/>
      <c r="E393" s="3"/>
      <c r="F393" s="53">
        <f>SUM(F372:F391)</f>
        <v>0</v>
      </c>
    </row>
    <row r="394" spans="1:8" ht="13.5" thickBot="1" x14ac:dyDescent="0.35">
      <c r="A394" s="8"/>
      <c r="B394" s="20" t="s">
        <v>89</v>
      </c>
      <c r="C394" s="38"/>
      <c r="D394" s="8"/>
      <c r="E394" s="23"/>
      <c r="F394" s="48"/>
    </row>
    <row r="395" spans="1:8" ht="13.5" thickTop="1" x14ac:dyDescent="0.3">
      <c r="A395" s="8"/>
      <c r="B395" s="37" t="s">
        <v>173</v>
      </c>
      <c r="C395" s="38"/>
      <c r="D395" s="8"/>
      <c r="E395" s="3"/>
      <c r="F395" s="32"/>
    </row>
    <row r="396" spans="1:8" ht="13" x14ac:dyDescent="0.3">
      <c r="A396" s="8"/>
      <c r="B396" s="37" t="s">
        <v>275</v>
      </c>
      <c r="C396" s="38"/>
      <c r="D396" s="8"/>
      <c r="E396" s="3"/>
      <c r="F396" s="32"/>
    </row>
    <row r="397" spans="1:8" ht="13" x14ac:dyDescent="0.3">
      <c r="A397" s="8"/>
      <c r="B397" s="37"/>
      <c r="C397" s="38"/>
      <c r="D397" s="8"/>
      <c r="E397" s="3"/>
      <c r="F397" s="32"/>
    </row>
    <row r="398" spans="1:8" x14ac:dyDescent="0.25">
      <c r="A398" s="8" t="s">
        <v>7</v>
      </c>
      <c r="B398" s="20" t="s">
        <v>5</v>
      </c>
      <c r="C398" s="38"/>
      <c r="D398" s="8"/>
      <c r="E398" s="3"/>
      <c r="F398" s="32">
        <f>F157</f>
        <v>0</v>
      </c>
    </row>
    <row r="399" spans="1:8" x14ac:dyDescent="0.25">
      <c r="A399" s="8"/>
      <c r="B399" s="20"/>
      <c r="C399" s="38"/>
      <c r="D399" s="8"/>
      <c r="E399" s="3"/>
      <c r="F399" s="32"/>
    </row>
    <row r="400" spans="1:8" x14ac:dyDescent="0.25">
      <c r="A400" s="8" t="s">
        <v>10</v>
      </c>
      <c r="B400" s="20" t="s">
        <v>174</v>
      </c>
      <c r="C400" s="38"/>
      <c r="D400" s="8"/>
      <c r="E400" s="3"/>
      <c r="F400" s="32">
        <f>F211</f>
        <v>0</v>
      </c>
    </row>
    <row r="401" spans="1:6" x14ac:dyDescent="0.25">
      <c r="A401" s="8"/>
      <c r="B401" s="20"/>
      <c r="C401" s="38"/>
      <c r="D401" s="8"/>
      <c r="E401" s="3"/>
      <c r="F401" s="32"/>
    </row>
    <row r="402" spans="1:6" x14ac:dyDescent="0.25">
      <c r="A402" s="8" t="s">
        <v>13</v>
      </c>
      <c r="B402" s="20" t="s">
        <v>98</v>
      </c>
      <c r="C402" s="38"/>
      <c r="D402" s="8"/>
      <c r="E402" s="3"/>
      <c r="F402" s="32">
        <f>F219</f>
        <v>0</v>
      </c>
    </row>
    <row r="403" spans="1:6" x14ac:dyDescent="0.25">
      <c r="A403" s="8"/>
      <c r="B403" s="20"/>
      <c r="C403" s="38"/>
      <c r="D403" s="8"/>
      <c r="E403" s="3"/>
      <c r="F403" s="32"/>
    </row>
    <row r="404" spans="1:6" x14ac:dyDescent="0.25">
      <c r="A404" s="8" t="s">
        <v>15</v>
      </c>
      <c r="B404" s="20" t="s">
        <v>122</v>
      </c>
      <c r="C404" s="38"/>
      <c r="D404" s="8"/>
      <c r="E404" s="3"/>
      <c r="F404" s="32">
        <f>F323</f>
        <v>0</v>
      </c>
    </row>
    <row r="405" spans="1:6" x14ac:dyDescent="0.25">
      <c r="A405" s="8"/>
      <c r="B405" s="20"/>
      <c r="C405" s="38"/>
      <c r="D405" s="8"/>
      <c r="E405" s="3"/>
      <c r="F405" s="32"/>
    </row>
    <row r="406" spans="1:6" x14ac:dyDescent="0.25">
      <c r="A406" s="8"/>
      <c r="B406" s="20" t="s">
        <v>101</v>
      </c>
      <c r="C406" s="38"/>
      <c r="D406" s="8"/>
      <c r="E406" s="3"/>
      <c r="F406" s="32">
        <f>F234</f>
        <v>0</v>
      </c>
    </row>
    <row r="407" spans="1:6" x14ac:dyDescent="0.25">
      <c r="A407" s="8"/>
      <c r="B407" s="20"/>
      <c r="C407" s="38"/>
      <c r="D407" s="8"/>
      <c r="E407" s="3"/>
      <c r="F407" s="32"/>
    </row>
    <row r="408" spans="1:6" x14ac:dyDescent="0.25">
      <c r="A408" s="8" t="s">
        <v>19</v>
      </c>
      <c r="B408" s="20" t="s">
        <v>175</v>
      </c>
      <c r="C408" s="38"/>
      <c r="D408" s="8"/>
      <c r="E408" s="3"/>
      <c r="F408" s="32">
        <f>F336</f>
        <v>0</v>
      </c>
    </row>
    <row r="409" spans="1:6" x14ac:dyDescent="0.25">
      <c r="A409" s="8"/>
      <c r="B409" s="20"/>
      <c r="C409" s="38"/>
      <c r="D409" s="8"/>
      <c r="E409" s="3"/>
      <c r="F409" s="32"/>
    </row>
    <row r="410" spans="1:6" x14ac:dyDescent="0.25">
      <c r="A410" s="8" t="s">
        <v>22</v>
      </c>
      <c r="B410" s="20" t="s">
        <v>157</v>
      </c>
      <c r="C410" s="38"/>
      <c r="D410" s="8"/>
      <c r="E410" s="3"/>
      <c r="F410" s="32"/>
    </row>
    <row r="411" spans="1:6" x14ac:dyDescent="0.25">
      <c r="A411" s="8"/>
      <c r="B411" s="20" t="s">
        <v>158</v>
      </c>
      <c r="C411" s="38"/>
      <c r="D411" s="8"/>
      <c r="E411" s="3"/>
      <c r="F411" s="32">
        <f>F369</f>
        <v>0</v>
      </c>
    </row>
    <row r="412" spans="1:6" x14ac:dyDescent="0.25">
      <c r="A412" s="8"/>
      <c r="B412" s="20"/>
      <c r="C412" s="38"/>
      <c r="D412" s="8"/>
      <c r="E412" s="3"/>
      <c r="F412" s="32"/>
    </row>
    <row r="413" spans="1:6" x14ac:dyDescent="0.25">
      <c r="A413" s="8" t="s">
        <v>25</v>
      </c>
      <c r="B413" s="20" t="s">
        <v>159</v>
      </c>
      <c r="C413" s="38"/>
      <c r="D413" s="8"/>
      <c r="E413" s="3"/>
      <c r="F413" s="32">
        <f>F393</f>
        <v>0</v>
      </c>
    </row>
    <row r="414" spans="1:6" ht="13" thickBot="1" x14ac:dyDescent="0.3">
      <c r="A414" s="8"/>
      <c r="B414" s="20"/>
      <c r="C414" s="38"/>
      <c r="D414" s="8"/>
      <c r="E414" s="3"/>
      <c r="F414" s="46"/>
    </row>
    <row r="415" spans="1:6" ht="13.5" thickTop="1" x14ac:dyDescent="0.3">
      <c r="A415" s="8"/>
      <c r="B415" s="37" t="s">
        <v>286</v>
      </c>
      <c r="C415" s="38"/>
      <c r="D415" s="8"/>
      <c r="E415" s="3"/>
      <c r="F415" s="32"/>
    </row>
    <row r="416" spans="1:6" ht="13" x14ac:dyDescent="0.3">
      <c r="A416" s="8"/>
      <c r="B416" s="37"/>
      <c r="C416" s="38"/>
      <c r="D416" s="8"/>
      <c r="E416" s="3"/>
      <c r="F416" s="32"/>
    </row>
    <row r="417" spans="1:6" ht="13.5" thickBot="1" x14ac:dyDescent="0.35">
      <c r="A417" s="201"/>
      <c r="B417" s="201" t="s">
        <v>210</v>
      </c>
      <c r="C417" s="217"/>
      <c r="D417" s="201"/>
      <c r="E417" s="219"/>
      <c r="F417" s="48">
        <f>SUM(F398:F415)</f>
        <v>0</v>
      </c>
    </row>
    <row r="418" spans="1:6" ht="14" thickTop="1" thickBot="1" x14ac:dyDescent="0.35">
      <c r="A418" s="131" t="s">
        <v>88</v>
      </c>
      <c r="B418" s="136" t="s">
        <v>0</v>
      </c>
      <c r="C418" s="137" t="s">
        <v>1</v>
      </c>
      <c r="D418" s="132" t="s">
        <v>2</v>
      </c>
      <c r="E418" s="134" t="s">
        <v>3</v>
      </c>
      <c r="F418" s="135" t="s">
        <v>176</v>
      </c>
    </row>
    <row r="419" spans="1:6" ht="13.5" thickTop="1" x14ac:dyDescent="0.3">
      <c r="A419" s="1"/>
      <c r="B419" s="96" t="s">
        <v>271</v>
      </c>
      <c r="C419" s="76"/>
      <c r="D419" s="45"/>
      <c r="E419" s="55"/>
      <c r="F419" s="56"/>
    </row>
    <row r="420" spans="1:6" ht="13" x14ac:dyDescent="0.3">
      <c r="A420" s="7"/>
      <c r="B420" s="37" t="s">
        <v>179</v>
      </c>
      <c r="C420" s="77"/>
      <c r="D420" s="8"/>
      <c r="E420" s="3"/>
      <c r="F420" s="2"/>
    </row>
    <row r="421" spans="1:6" ht="13" x14ac:dyDescent="0.3">
      <c r="A421" s="7"/>
      <c r="B421" s="37"/>
      <c r="C421" s="77"/>
      <c r="D421" s="8"/>
      <c r="E421" s="3"/>
      <c r="F421" s="2"/>
    </row>
    <row r="422" spans="1:6" x14ac:dyDescent="0.25">
      <c r="A422" s="7"/>
      <c r="B422" s="41" t="s">
        <v>180</v>
      </c>
      <c r="C422" s="77"/>
      <c r="D422" s="8"/>
      <c r="E422" s="3"/>
      <c r="F422" s="2"/>
    </row>
    <row r="423" spans="1:6" x14ac:dyDescent="0.25">
      <c r="A423" s="7" t="s">
        <v>7</v>
      </c>
      <c r="B423" s="20" t="s">
        <v>181</v>
      </c>
      <c r="C423" s="77"/>
      <c r="D423" s="8"/>
      <c r="E423" s="3"/>
      <c r="F423" s="2"/>
    </row>
    <row r="424" spans="1:6" ht="14.5" x14ac:dyDescent="0.25">
      <c r="A424" s="7"/>
      <c r="B424" s="20" t="s">
        <v>182</v>
      </c>
      <c r="C424" s="78">
        <v>24</v>
      </c>
      <c r="D424" s="8" t="s">
        <v>209</v>
      </c>
      <c r="E424" s="3"/>
      <c r="F424" s="2">
        <f>C424*E424</f>
        <v>0</v>
      </c>
    </row>
    <row r="425" spans="1:6" x14ac:dyDescent="0.25">
      <c r="A425" s="7"/>
      <c r="B425" s="20"/>
      <c r="C425" s="78"/>
      <c r="D425" s="8"/>
      <c r="E425" s="3"/>
      <c r="F425" s="2"/>
    </row>
    <row r="426" spans="1:6" ht="14.5" x14ac:dyDescent="0.25">
      <c r="A426" s="7" t="s">
        <v>10</v>
      </c>
      <c r="B426" s="6" t="s">
        <v>183</v>
      </c>
      <c r="C426" s="78">
        <v>10</v>
      </c>
      <c r="D426" s="8" t="s">
        <v>209</v>
      </c>
      <c r="E426" s="3"/>
      <c r="F426" s="2">
        <f>C426*E426</f>
        <v>0</v>
      </c>
    </row>
    <row r="427" spans="1:6" x14ac:dyDescent="0.25">
      <c r="A427" s="7"/>
      <c r="B427" s="6"/>
      <c r="C427" s="78"/>
      <c r="D427" s="8"/>
      <c r="E427" s="3"/>
      <c r="F427" s="2"/>
    </row>
    <row r="428" spans="1:6" ht="14.5" x14ac:dyDescent="0.25">
      <c r="A428" s="7" t="s">
        <v>13</v>
      </c>
      <c r="B428" s="20" t="s">
        <v>184</v>
      </c>
      <c r="C428" s="78">
        <v>14</v>
      </c>
      <c r="D428" s="8" t="s">
        <v>209</v>
      </c>
      <c r="E428" s="3"/>
      <c r="F428" s="2">
        <f>C428*E428</f>
        <v>0</v>
      </c>
    </row>
    <row r="429" spans="1:6" x14ac:dyDescent="0.25">
      <c r="A429" s="7"/>
      <c r="B429" s="20"/>
      <c r="C429" s="78"/>
      <c r="D429" s="8"/>
      <c r="E429" s="3"/>
      <c r="F429" s="2"/>
    </row>
    <row r="430" spans="1:6" x14ac:dyDescent="0.25">
      <c r="A430" s="7"/>
      <c r="B430" s="41" t="s">
        <v>38</v>
      </c>
      <c r="C430" s="78"/>
      <c r="D430" s="8"/>
      <c r="E430" s="3"/>
      <c r="F430" s="2"/>
    </row>
    <row r="431" spans="1:6" x14ac:dyDescent="0.25">
      <c r="A431" s="7"/>
      <c r="B431" s="41" t="s">
        <v>269</v>
      </c>
      <c r="C431" s="78"/>
      <c r="D431" s="8"/>
      <c r="E431" s="3"/>
      <c r="F431" s="2"/>
    </row>
    <row r="432" spans="1:6" x14ac:dyDescent="0.25">
      <c r="A432" s="7"/>
      <c r="B432" s="41" t="s">
        <v>270</v>
      </c>
      <c r="C432" s="78"/>
      <c r="D432" s="8"/>
      <c r="E432" s="3"/>
      <c r="F432" s="2"/>
    </row>
    <row r="433" spans="1:6" ht="14.5" x14ac:dyDescent="0.25">
      <c r="A433" s="7" t="s">
        <v>15</v>
      </c>
      <c r="B433" s="20" t="s">
        <v>185</v>
      </c>
      <c r="C433" s="78">
        <v>5</v>
      </c>
      <c r="D433" s="8" t="s">
        <v>209</v>
      </c>
      <c r="E433" s="3"/>
      <c r="F433" s="2">
        <f>C433*E433</f>
        <v>0</v>
      </c>
    </row>
    <row r="434" spans="1:6" x14ac:dyDescent="0.25">
      <c r="A434" s="7"/>
      <c r="B434" s="20"/>
      <c r="C434" s="78"/>
      <c r="D434" s="8"/>
      <c r="E434" s="3"/>
      <c r="F434" s="2"/>
    </row>
    <row r="435" spans="1:6" ht="14.5" x14ac:dyDescent="0.25">
      <c r="A435" s="7" t="s">
        <v>19</v>
      </c>
      <c r="B435" s="20" t="s">
        <v>186</v>
      </c>
      <c r="C435" s="78">
        <v>18</v>
      </c>
      <c r="D435" s="8" t="s">
        <v>208</v>
      </c>
      <c r="E435" s="3"/>
      <c r="F435" s="2">
        <f>C435*E435</f>
        <v>0</v>
      </c>
    </row>
    <row r="436" spans="1:6" x14ac:dyDescent="0.25">
      <c r="A436" s="7"/>
      <c r="B436" s="20"/>
      <c r="C436" s="78"/>
      <c r="D436" s="8"/>
      <c r="E436" s="3"/>
      <c r="F436" s="2"/>
    </row>
    <row r="437" spans="1:6" x14ac:dyDescent="0.25">
      <c r="A437" s="9"/>
      <c r="B437" s="11" t="s">
        <v>187</v>
      </c>
      <c r="C437" s="78"/>
      <c r="D437" s="10"/>
      <c r="E437" s="3"/>
      <c r="F437" s="2"/>
    </row>
    <row r="438" spans="1:6" x14ac:dyDescent="0.25">
      <c r="A438" s="9"/>
      <c r="B438" s="11" t="s">
        <v>188</v>
      </c>
      <c r="C438" s="78"/>
      <c r="D438" s="10"/>
      <c r="E438" s="3"/>
      <c r="F438" s="2"/>
    </row>
    <row r="439" spans="1:6" x14ac:dyDescent="0.25">
      <c r="A439" s="9" t="s">
        <v>22</v>
      </c>
      <c r="B439" s="6" t="s">
        <v>189</v>
      </c>
      <c r="C439" s="78">
        <v>60</v>
      </c>
      <c r="D439" s="10" t="s">
        <v>74</v>
      </c>
      <c r="E439" s="3"/>
      <c r="F439" s="2">
        <f>C439*E439</f>
        <v>0</v>
      </c>
    </row>
    <row r="440" spans="1:6" x14ac:dyDescent="0.25">
      <c r="A440" s="9"/>
      <c r="B440" s="6"/>
      <c r="C440" s="78"/>
      <c r="D440" s="10"/>
      <c r="E440" s="3"/>
      <c r="F440" s="2"/>
    </row>
    <row r="441" spans="1:6" x14ac:dyDescent="0.25">
      <c r="A441" s="7"/>
      <c r="B441" s="41" t="s">
        <v>77</v>
      </c>
      <c r="C441" s="78"/>
      <c r="D441" s="8"/>
      <c r="E441" s="3"/>
      <c r="F441" s="2"/>
    </row>
    <row r="442" spans="1:6" x14ac:dyDescent="0.25">
      <c r="A442" s="7"/>
      <c r="B442" s="41" t="s">
        <v>190</v>
      </c>
      <c r="C442" s="78"/>
      <c r="D442" s="8"/>
      <c r="E442" s="3"/>
      <c r="F442" s="2"/>
    </row>
    <row r="443" spans="1:6" x14ac:dyDescent="0.25">
      <c r="A443" s="7"/>
      <c r="B443" s="41" t="s">
        <v>191</v>
      </c>
      <c r="C443" s="78"/>
      <c r="D443" s="8"/>
      <c r="E443" s="3"/>
      <c r="F443" s="2"/>
    </row>
    <row r="444" spans="1:6" ht="14.5" x14ac:dyDescent="0.25">
      <c r="A444" s="7" t="s">
        <v>25</v>
      </c>
      <c r="B444" s="20" t="s">
        <v>192</v>
      </c>
      <c r="C444" s="78">
        <v>30</v>
      </c>
      <c r="D444" s="8" t="s">
        <v>208</v>
      </c>
      <c r="E444" s="3"/>
      <c r="F444" s="2">
        <f>C444*E444</f>
        <v>0</v>
      </c>
    </row>
    <row r="445" spans="1:6" x14ac:dyDescent="0.25">
      <c r="A445" s="7"/>
      <c r="B445" s="20"/>
      <c r="C445" s="78"/>
      <c r="D445" s="8"/>
      <c r="E445" s="3"/>
      <c r="F445" s="2"/>
    </row>
    <row r="446" spans="1:6" x14ac:dyDescent="0.25">
      <c r="A446" s="7"/>
      <c r="B446" s="41" t="s">
        <v>193</v>
      </c>
      <c r="C446" s="78"/>
      <c r="D446" s="8"/>
      <c r="E446" s="3"/>
      <c r="F446" s="2"/>
    </row>
    <row r="447" spans="1:6" ht="14.5" x14ac:dyDescent="0.25">
      <c r="A447" s="7" t="s">
        <v>28</v>
      </c>
      <c r="B447" s="20" t="s">
        <v>194</v>
      </c>
      <c r="C447" s="78">
        <v>27</v>
      </c>
      <c r="D447" s="8" t="s">
        <v>208</v>
      </c>
      <c r="E447" s="3"/>
      <c r="F447" s="2">
        <f>C447*E447</f>
        <v>0</v>
      </c>
    </row>
    <row r="448" spans="1:6" x14ac:dyDescent="0.25">
      <c r="A448" s="7"/>
      <c r="B448" s="20"/>
      <c r="C448" s="78"/>
      <c r="D448" s="8"/>
      <c r="E448" s="3"/>
      <c r="F448" s="2"/>
    </row>
    <row r="449" spans="1:6" ht="14.5" x14ac:dyDescent="0.25">
      <c r="A449" s="7" t="s">
        <v>31</v>
      </c>
      <c r="B449" s="40" t="s">
        <v>195</v>
      </c>
      <c r="C449" s="78">
        <v>0</v>
      </c>
      <c r="D449" s="8" t="s">
        <v>208</v>
      </c>
      <c r="E449" s="3"/>
      <c r="F449" s="2">
        <f>C449*E449</f>
        <v>0</v>
      </c>
    </row>
    <row r="450" spans="1:6" x14ac:dyDescent="0.25">
      <c r="A450" s="7"/>
      <c r="B450" s="40"/>
      <c r="C450" s="78"/>
      <c r="D450" s="8"/>
      <c r="E450" s="3"/>
      <c r="F450" s="2"/>
    </row>
    <row r="451" spans="1:6" ht="14.5" x14ac:dyDescent="0.25">
      <c r="A451" s="7" t="s">
        <v>35</v>
      </c>
      <c r="B451" s="40" t="s">
        <v>196</v>
      </c>
      <c r="C451" s="78">
        <v>18</v>
      </c>
      <c r="D451" s="8" t="s">
        <v>208</v>
      </c>
      <c r="E451" s="3"/>
      <c r="F451" s="2">
        <f>C451*E451</f>
        <v>0</v>
      </c>
    </row>
    <row r="452" spans="1:6" x14ac:dyDescent="0.25">
      <c r="A452" s="7"/>
      <c r="B452" s="79"/>
      <c r="C452" s="78"/>
      <c r="D452" s="8"/>
      <c r="E452" s="3"/>
      <c r="F452" s="2"/>
    </row>
    <row r="453" spans="1:6" x14ac:dyDescent="0.25">
      <c r="A453" s="7"/>
      <c r="B453" s="80" t="s">
        <v>197</v>
      </c>
      <c r="C453" s="78"/>
      <c r="D453" s="8"/>
      <c r="E453" s="3"/>
      <c r="F453" s="2"/>
    </row>
    <row r="454" spans="1:6" x14ac:dyDescent="0.25">
      <c r="A454" s="7"/>
      <c r="B454" s="11" t="s">
        <v>198</v>
      </c>
      <c r="C454" s="78"/>
      <c r="D454" s="8"/>
      <c r="E454" s="3"/>
      <c r="F454" s="2"/>
    </row>
    <row r="455" spans="1:6" x14ac:dyDescent="0.25">
      <c r="A455" s="7"/>
      <c r="B455" s="11"/>
      <c r="C455" s="78"/>
      <c r="D455" s="8"/>
      <c r="E455" s="3"/>
      <c r="F455" s="2"/>
    </row>
    <row r="456" spans="1:6" ht="14.5" x14ac:dyDescent="0.25">
      <c r="A456" s="7" t="s">
        <v>39</v>
      </c>
      <c r="B456" s="20" t="s">
        <v>194</v>
      </c>
      <c r="C456" s="78">
        <v>50</v>
      </c>
      <c r="D456" s="8" t="s">
        <v>208</v>
      </c>
      <c r="E456" s="3"/>
      <c r="F456" s="2">
        <f>C456*E456</f>
        <v>0</v>
      </c>
    </row>
    <row r="457" spans="1:6" x14ac:dyDescent="0.25">
      <c r="A457" s="7"/>
      <c r="B457" s="20"/>
      <c r="C457" s="78"/>
      <c r="D457" s="8"/>
      <c r="E457" s="3"/>
      <c r="F457" s="2"/>
    </row>
    <row r="458" spans="1:6" ht="14.5" x14ac:dyDescent="0.25">
      <c r="A458" s="7" t="s">
        <v>43</v>
      </c>
      <c r="B458" s="40" t="s">
        <v>196</v>
      </c>
      <c r="C458" s="78">
        <v>18</v>
      </c>
      <c r="D458" s="8" t="s">
        <v>208</v>
      </c>
      <c r="E458" s="3"/>
      <c r="F458" s="2">
        <f>C458*E458</f>
        <v>0</v>
      </c>
    </row>
    <row r="459" spans="1:6" x14ac:dyDescent="0.25">
      <c r="A459" s="7"/>
      <c r="B459" s="20"/>
      <c r="C459" s="77"/>
      <c r="D459" s="8"/>
      <c r="E459" s="3"/>
      <c r="F459" s="2"/>
    </row>
    <row r="460" spans="1:6" ht="13" x14ac:dyDescent="0.3">
      <c r="A460" s="7"/>
      <c r="B460" s="81" t="s">
        <v>179</v>
      </c>
      <c r="C460" s="78"/>
      <c r="D460" s="82"/>
      <c r="E460" s="3"/>
      <c r="F460" s="5"/>
    </row>
    <row r="461" spans="1:6" ht="13.5" thickBot="1" x14ac:dyDescent="0.35">
      <c r="A461" s="7"/>
      <c r="B461" s="20" t="s">
        <v>178</v>
      </c>
      <c r="C461" s="83"/>
      <c r="D461" s="84"/>
      <c r="E461" s="3"/>
      <c r="F461" s="15">
        <f>SUM(F424:F459)</f>
        <v>0</v>
      </c>
    </row>
    <row r="462" spans="1:6" ht="13" thickTop="1" x14ac:dyDescent="0.25">
      <c r="A462" s="1"/>
      <c r="B462" s="17"/>
      <c r="C462" s="16"/>
      <c r="D462" s="8"/>
      <c r="E462" s="3"/>
      <c r="F462" s="2"/>
    </row>
    <row r="463" spans="1:6" ht="14" x14ac:dyDescent="0.3">
      <c r="A463" s="1"/>
      <c r="B463" s="85"/>
      <c r="C463" s="16"/>
      <c r="D463" s="8"/>
      <c r="E463" s="3"/>
      <c r="F463" s="2"/>
    </row>
    <row r="464" spans="1:6" ht="13" x14ac:dyDescent="0.3">
      <c r="A464" s="1"/>
      <c r="B464" s="21" t="s">
        <v>173</v>
      </c>
      <c r="C464" s="16"/>
      <c r="D464" s="8"/>
      <c r="E464" s="3"/>
      <c r="F464" s="2"/>
    </row>
    <row r="465" spans="1:6" x14ac:dyDescent="0.25">
      <c r="A465" s="1"/>
      <c r="B465" s="22"/>
      <c r="C465" s="16"/>
      <c r="D465" s="8"/>
      <c r="E465" s="3"/>
      <c r="F465" s="2"/>
    </row>
    <row r="466" spans="1:6" ht="13" x14ac:dyDescent="0.3">
      <c r="A466" s="1" t="s">
        <v>7</v>
      </c>
      <c r="B466" s="81" t="s">
        <v>179</v>
      </c>
      <c r="C466" s="16"/>
      <c r="D466" s="8"/>
      <c r="E466" s="3"/>
      <c r="F466" s="2">
        <f>F461</f>
        <v>0</v>
      </c>
    </row>
    <row r="467" spans="1:6" x14ac:dyDescent="0.25">
      <c r="A467" s="1"/>
      <c r="B467" s="22"/>
      <c r="C467" s="16"/>
      <c r="D467" s="8"/>
      <c r="E467" s="3"/>
      <c r="F467" s="2"/>
    </row>
    <row r="468" spans="1:6" x14ac:dyDescent="0.25">
      <c r="A468" s="1"/>
      <c r="B468" s="22"/>
      <c r="C468" s="16"/>
      <c r="D468" s="8"/>
      <c r="E468" s="3"/>
      <c r="F468" s="2"/>
    </row>
    <row r="469" spans="1:6" x14ac:dyDescent="0.25">
      <c r="A469" s="1"/>
      <c r="B469" s="22"/>
      <c r="C469" s="16"/>
      <c r="D469" s="8"/>
      <c r="E469" s="3"/>
      <c r="F469" s="2"/>
    </row>
    <row r="470" spans="1:6" x14ac:dyDescent="0.25">
      <c r="A470" s="1"/>
      <c r="B470" s="22"/>
      <c r="C470" s="16"/>
      <c r="D470" s="8"/>
      <c r="E470" s="3"/>
      <c r="F470" s="2"/>
    </row>
    <row r="471" spans="1:6" x14ac:dyDescent="0.25">
      <c r="A471" s="1"/>
      <c r="B471" s="22"/>
      <c r="C471" s="16"/>
      <c r="D471" s="8"/>
      <c r="E471" s="3"/>
      <c r="F471" s="2"/>
    </row>
    <row r="472" spans="1:6" ht="13" x14ac:dyDescent="0.3">
      <c r="A472" s="1"/>
      <c r="B472" s="18" t="s">
        <v>177</v>
      </c>
      <c r="C472" s="16"/>
      <c r="D472" s="8"/>
      <c r="E472" s="3"/>
      <c r="F472" s="5"/>
    </row>
    <row r="473" spans="1:6" ht="13.5" thickBot="1" x14ac:dyDescent="0.35">
      <c r="A473" s="1"/>
      <c r="B473" s="19" t="s">
        <v>210</v>
      </c>
      <c r="C473" s="16"/>
      <c r="D473" s="8"/>
      <c r="E473" s="3"/>
      <c r="F473" s="15">
        <f>SUM(F465:F472)</f>
        <v>0</v>
      </c>
    </row>
    <row r="474" spans="1:6" ht="15" thickTop="1" thickBot="1" x14ac:dyDescent="0.35">
      <c r="A474" s="234"/>
      <c r="B474" s="233"/>
      <c r="C474" s="232"/>
      <c r="D474" s="201"/>
      <c r="E474" s="226"/>
      <c r="F474" s="237"/>
    </row>
    <row r="475" spans="1:6" ht="45" customHeight="1" thickTop="1" thickBot="1" x14ac:dyDescent="0.4">
      <c r="A475" s="243" t="s">
        <v>329</v>
      </c>
      <c r="B475" s="244"/>
      <c r="C475" s="244"/>
      <c r="D475" s="244"/>
      <c r="E475" s="244"/>
      <c r="F475" s="245"/>
    </row>
    <row r="476" spans="1:6" ht="0.75" hidden="1" customHeight="1" x14ac:dyDescent="0.25">
      <c r="A476" s="29"/>
      <c r="B476" s="30"/>
      <c r="C476" s="31"/>
      <c r="D476" s="29"/>
      <c r="E476" s="3"/>
      <c r="F476" s="32"/>
    </row>
    <row r="477" spans="1:6" ht="13.5" thickTop="1" x14ac:dyDescent="0.3">
      <c r="A477" s="33" t="s">
        <v>88</v>
      </c>
      <c r="B477" s="33" t="s">
        <v>0</v>
      </c>
      <c r="C477" s="34" t="s">
        <v>1</v>
      </c>
      <c r="D477" s="33" t="s">
        <v>2</v>
      </c>
      <c r="E477" s="35" t="s">
        <v>3</v>
      </c>
      <c r="F477" s="36" t="s">
        <v>4</v>
      </c>
    </row>
    <row r="478" spans="1:6" ht="7.5" customHeight="1" x14ac:dyDescent="0.3">
      <c r="A478" s="8"/>
      <c r="B478" s="37"/>
      <c r="C478" s="38"/>
      <c r="D478" s="8"/>
      <c r="E478" s="3"/>
      <c r="F478" s="32"/>
    </row>
    <row r="479" spans="1:6" ht="26" x14ac:dyDescent="0.3">
      <c r="A479" s="8"/>
      <c r="B479" s="21" t="s">
        <v>320</v>
      </c>
      <c r="C479" s="38"/>
      <c r="D479" s="8"/>
      <c r="E479" s="3"/>
      <c r="F479" s="32"/>
    </row>
    <row r="480" spans="1:6" ht="13" x14ac:dyDescent="0.3">
      <c r="A480" s="8"/>
      <c r="B480" s="37" t="s">
        <v>5</v>
      </c>
      <c r="C480" s="38"/>
      <c r="D480" s="8"/>
      <c r="E480" s="3"/>
      <c r="F480" s="32"/>
    </row>
    <row r="481" spans="1:7" x14ac:dyDescent="0.25">
      <c r="A481" s="8"/>
      <c r="B481" s="39" t="s">
        <v>6</v>
      </c>
      <c r="C481" s="38"/>
      <c r="D481" s="8"/>
      <c r="E481" s="3"/>
      <c r="F481" s="32"/>
    </row>
    <row r="482" spans="1:7" ht="14.5" x14ac:dyDescent="0.25">
      <c r="A482" s="8" t="s">
        <v>7</v>
      </c>
      <c r="B482" s="40" t="s">
        <v>8</v>
      </c>
      <c r="C482" s="38">
        <v>60</v>
      </c>
      <c r="D482" s="8" t="s">
        <v>208</v>
      </c>
      <c r="E482" s="3"/>
      <c r="F482" s="32">
        <f>C482*E482</f>
        <v>0</v>
      </c>
    </row>
    <row r="483" spans="1:7" x14ac:dyDescent="0.25">
      <c r="A483" s="8"/>
      <c r="B483" s="40" t="s">
        <v>9</v>
      </c>
      <c r="C483" s="38"/>
      <c r="D483" s="8"/>
      <c r="E483" s="3"/>
      <c r="F483" s="32"/>
    </row>
    <row r="484" spans="1:7" ht="9.75" customHeight="1" x14ac:dyDescent="0.25">
      <c r="A484" s="8"/>
      <c r="B484" s="40"/>
      <c r="C484" s="38"/>
      <c r="D484" s="8"/>
      <c r="E484" s="3"/>
      <c r="F484" s="32"/>
    </row>
    <row r="485" spans="1:7" x14ac:dyDescent="0.25">
      <c r="A485" s="8" t="s">
        <v>10</v>
      </c>
      <c r="B485" s="40" t="s">
        <v>11</v>
      </c>
      <c r="C485" s="38">
        <v>2</v>
      </c>
      <c r="D485" s="8" t="s">
        <v>12</v>
      </c>
      <c r="E485" s="3"/>
      <c r="F485" s="32">
        <f t="shared" ref="F485" si="9">C485*E485</f>
        <v>0</v>
      </c>
      <c r="G485" s="25"/>
    </row>
    <row r="486" spans="1:7" x14ac:dyDescent="0.25">
      <c r="A486" s="8"/>
      <c r="B486" s="40"/>
      <c r="C486" s="38"/>
      <c r="D486" s="8"/>
      <c r="E486" s="3"/>
      <c r="F486" s="32"/>
      <c r="G486" s="25"/>
    </row>
    <row r="487" spans="1:7" x14ac:dyDescent="0.25">
      <c r="A487" s="8" t="s">
        <v>13</v>
      </c>
      <c r="B487" s="40" t="s">
        <v>14</v>
      </c>
      <c r="C487" s="38">
        <v>1</v>
      </c>
      <c r="D487" s="8" t="s">
        <v>12</v>
      </c>
      <c r="E487" s="3"/>
      <c r="F487" s="32">
        <f t="shared" ref="F487:F575" si="10">C487*E487</f>
        <v>0</v>
      </c>
    </row>
    <row r="488" spans="1:7" x14ac:dyDescent="0.25">
      <c r="A488" s="8"/>
      <c r="B488" s="40"/>
      <c r="C488" s="38"/>
      <c r="D488" s="8"/>
      <c r="E488" s="3"/>
      <c r="F488" s="32"/>
    </row>
    <row r="489" spans="1:7" ht="14.5" x14ac:dyDescent="0.25">
      <c r="A489" s="8" t="s">
        <v>15</v>
      </c>
      <c r="B489" s="20" t="s">
        <v>16</v>
      </c>
      <c r="C489" s="38">
        <v>8</v>
      </c>
      <c r="D489" s="8" t="s">
        <v>209</v>
      </c>
      <c r="E489" s="3"/>
      <c r="F489" s="32">
        <f t="shared" si="10"/>
        <v>0</v>
      </c>
    </row>
    <row r="490" spans="1:7" x14ac:dyDescent="0.25">
      <c r="A490" s="8"/>
      <c r="B490" s="20" t="s">
        <v>17</v>
      </c>
      <c r="C490" s="38"/>
      <c r="D490" s="8"/>
      <c r="E490" s="3"/>
      <c r="F490" s="32"/>
    </row>
    <row r="491" spans="1:7" ht="8.25" customHeight="1" x14ac:dyDescent="0.25">
      <c r="A491" s="8"/>
      <c r="B491" s="20"/>
      <c r="C491" s="38"/>
      <c r="D491" s="8"/>
      <c r="E491" s="3"/>
      <c r="F491" s="32"/>
    </row>
    <row r="492" spans="1:7" x14ac:dyDescent="0.25">
      <c r="A492" s="8"/>
      <c r="B492" s="41" t="s">
        <v>18</v>
      </c>
      <c r="C492" s="38"/>
      <c r="D492" s="8"/>
      <c r="E492" s="3"/>
      <c r="F492" s="32"/>
    </row>
    <row r="493" spans="1:7" x14ac:dyDescent="0.25">
      <c r="A493" s="8" t="s">
        <v>19</v>
      </c>
      <c r="B493" s="20" t="s">
        <v>20</v>
      </c>
      <c r="C493" s="38"/>
      <c r="D493" s="8"/>
      <c r="E493" s="3"/>
      <c r="F493" s="32"/>
    </row>
    <row r="494" spans="1:7" ht="14.5" x14ac:dyDescent="0.25">
      <c r="A494" s="8"/>
      <c r="B494" s="20" t="s">
        <v>21</v>
      </c>
      <c r="C494" s="42">
        <v>21</v>
      </c>
      <c r="D494" s="8" t="s">
        <v>209</v>
      </c>
      <c r="E494" s="3"/>
      <c r="F494" s="32">
        <f t="shared" si="10"/>
        <v>0</v>
      </c>
    </row>
    <row r="495" spans="1:7" ht="11.25" customHeight="1" x14ac:dyDescent="0.25">
      <c r="A495" s="8"/>
      <c r="B495" s="20"/>
      <c r="C495" s="42"/>
      <c r="D495" s="8"/>
      <c r="E495" s="3"/>
      <c r="F495" s="32"/>
    </row>
    <row r="496" spans="1:7" x14ac:dyDescent="0.25">
      <c r="A496" s="8" t="s">
        <v>22</v>
      </c>
      <c r="B496" s="20" t="s">
        <v>23</v>
      </c>
      <c r="C496" s="38"/>
      <c r="D496" s="8"/>
      <c r="E496" s="43"/>
      <c r="F496" s="32"/>
    </row>
    <row r="497" spans="1:6" ht="14.5" x14ac:dyDescent="0.25">
      <c r="A497" s="8"/>
      <c r="B497" s="20" t="s">
        <v>24</v>
      </c>
      <c r="C497" s="38">
        <v>40</v>
      </c>
      <c r="D497" s="8" t="s">
        <v>209</v>
      </c>
      <c r="E497" s="3"/>
      <c r="F497" s="32">
        <f t="shared" si="10"/>
        <v>0</v>
      </c>
    </row>
    <row r="498" spans="1:6" ht="11.25" customHeight="1" x14ac:dyDescent="0.25">
      <c r="A498" s="8"/>
      <c r="B498" s="20"/>
      <c r="C498" s="38"/>
      <c r="D498" s="8"/>
      <c r="E498" s="3"/>
      <c r="F498" s="32"/>
    </row>
    <row r="499" spans="1:6" x14ac:dyDescent="0.25">
      <c r="A499" s="8" t="s">
        <v>25</v>
      </c>
      <c r="B499" s="20" t="s">
        <v>26</v>
      </c>
      <c r="C499" s="38"/>
      <c r="D499" s="8"/>
      <c r="E499" s="3"/>
      <c r="F499" s="32"/>
    </row>
    <row r="500" spans="1:6" ht="14.5" x14ac:dyDescent="0.25">
      <c r="A500" s="8"/>
      <c r="B500" s="20" t="s">
        <v>27</v>
      </c>
      <c r="C500" s="38">
        <v>5</v>
      </c>
      <c r="D500" s="8" t="s">
        <v>209</v>
      </c>
      <c r="E500" s="3"/>
      <c r="F500" s="32">
        <f t="shared" si="10"/>
        <v>0</v>
      </c>
    </row>
    <row r="501" spans="1:6" ht="10.5" customHeight="1" x14ac:dyDescent="0.25">
      <c r="A501" s="8"/>
      <c r="B501" s="20"/>
      <c r="C501" s="38"/>
      <c r="D501" s="8"/>
      <c r="E501" s="3"/>
      <c r="F501" s="32"/>
    </row>
    <row r="502" spans="1:6" x14ac:dyDescent="0.25">
      <c r="A502" s="8" t="s">
        <v>28</v>
      </c>
      <c r="B502" s="20" t="s">
        <v>29</v>
      </c>
      <c r="C502" s="38"/>
      <c r="D502" s="8"/>
      <c r="E502" s="3"/>
      <c r="F502" s="32"/>
    </row>
    <row r="503" spans="1:6" ht="14.5" x14ac:dyDescent="0.25">
      <c r="A503" s="8"/>
      <c r="B503" s="20" t="s">
        <v>30</v>
      </c>
      <c r="C503" s="38">
        <v>33</v>
      </c>
      <c r="D503" s="8" t="s">
        <v>209</v>
      </c>
      <c r="E503" s="3"/>
      <c r="F503" s="32">
        <f t="shared" si="10"/>
        <v>0</v>
      </c>
    </row>
    <row r="504" spans="1:6" x14ac:dyDescent="0.25">
      <c r="A504" s="8"/>
      <c r="B504" s="20"/>
      <c r="C504" s="38"/>
      <c r="D504" s="8"/>
      <c r="E504" s="3"/>
      <c r="F504" s="32"/>
    </row>
    <row r="505" spans="1:6" ht="14.5" x14ac:dyDescent="0.25">
      <c r="A505" s="8" t="s">
        <v>31</v>
      </c>
      <c r="B505" s="20" t="s">
        <v>32</v>
      </c>
      <c r="C505" s="38">
        <v>5</v>
      </c>
      <c r="D505" s="8" t="s">
        <v>209</v>
      </c>
      <c r="E505" s="3"/>
      <c r="F505" s="32">
        <f t="shared" si="10"/>
        <v>0</v>
      </c>
    </row>
    <row r="506" spans="1:6" x14ac:dyDescent="0.25">
      <c r="A506" s="8"/>
      <c r="B506" s="20"/>
      <c r="C506" s="38"/>
      <c r="D506" s="8"/>
      <c r="E506" s="3"/>
      <c r="F506" s="32"/>
    </row>
    <row r="507" spans="1:6" x14ac:dyDescent="0.25">
      <c r="A507" s="8"/>
      <c r="B507" s="41" t="s">
        <v>33</v>
      </c>
      <c r="C507" s="38"/>
      <c r="D507" s="8"/>
      <c r="E507" s="3"/>
      <c r="F507" s="32"/>
    </row>
    <row r="508" spans="1:6" x14ac:dyDescent="0.25">
      <c r="A508" s="8"/>
      <c r="B508" s="41" t="s">
        <v>34</v>
      </c>
      <c r="C508" s="38"/>
      <c r="D508" s="8"/>
      <c r="E508" s="3"/>
      <c r="F508" s="32"/>
    </row>
    <row r="509" spans="1:6" x14ac:dyDescent="0.25">
      <c r="A509" s="8" t="s">
        <v>35</v>
      </c>
      <c r="B509" s="20" t="s">
        <v>36</v>
      </c>
      <c r="C509" s="38"/>
      <c r="D509" s="8"/>
      <c r="E509" s="3"/>
      <c r="F509" s="32"/>
    </row>
    <row r="510" spans="1:6" ht="14.5" x14ac:dyDescent="0.25">
      <c r="A510" s="8"/>
      <c r="B510" s="20" t="s">
        <v>37</v>
      </c>
      <c r="C510" s="38">
        <v>13</v>
      </c>
      <c r="D510" s="8" t="s">
        <v>209</v>
      </c>
      <c r="E510" s="43"/>
      <c r="F510" s="32">
        <f t="shared" si="10"/>
        <v>0</v>
      </c>
    </row>
    <row r="511" spans="1:6" ht="10.5" customHeight="1" x14ac:dyDescent="0.25">
      <c r="A511" s="8"/>
      <c r="B511" s="20"/>
      <c r="C511" s="38"/>
      <c r="D511" s="8"/>
      <c r="E511" s="43"/>
      <c r="F511" s="32"/>
    </row>
    <row r="512" spans="1:6" x14ac:dyDescent="0.25">
      <c r="A512" s="8"/>
      <c r="B512" s="41" t="s">
        <v>38</v>
      </c>
      <c r="C512" s="38"/>
      <c r="D512" s="8"/>
      <c r="E512" s="3"/>
      <c r="F512" s="32"/>
    </row>
    <row r="513" spans="1:6" x14ac:dyDescent="0.25">
      <c r="A513" s="8" t="s">
        <v>39</v>
      </c>
      <c r="B513" s="20" t="s">
        <v>40</v>
      </c>
      <c r="C513" s="38"/>
      <c r="D513" s="8"/>
      <c r="E513" s="3"/>
      <c r="F513" s="32"/>
    </row>
    <row r="514" spans="1:6" x14ac:dyDescent="0.25">
      <c r="A514" s="8"/>
      <c r="B514" s="20" t="s">
        <v>41</v>
      </c>
      <c r="C514" s="38"/>
      <c r="D514" s="8"/>
      <c r="E514" s="3"/>
      <c r="F514" s="32"/>
    </row>
    <row r="515" spans="1:6" ht="14.5" x14ac:dyDescent="0.25">
      <c r="A515" s="8"/>
      <c r="B515" s="20" t="s">
        <v>42</v>
      </c>
      <c r="C515" s="38">
        <v>35</v>
      </c>
      <c r="D515" s="8" t="s">
        <v>208</v>
      </c>
      <c r="E515" s="3"/>
      <c r="F515" s="32">
        <f t="shared" si="10"/>
        <v>0</v>
      </c>
    </row>
    <row r="516" spans="1:6" x14ac:dyDescent="0.25">
      <c r="A516" s="8"/>
      <c r="B516" s="20"/>
      <c r="C516" s="38"/>
      <c r="D516" s="8"/>
      <c r="E516" s="3"/>
      <c r="F516" s="32"/>
    </row>
    <row r="517" spans="1:6" x14ac:dyDescent="0.25">
      <c r="A517" s="8" t="s">
        <v>43</v>
      </c>
      <c r="B517" s="20" t="s">
        <v>44</v>
      </c>
      <c r="C517" s="38"/>
      <c r="D517" s="8"/>
      <c r="E517" s="3"/>
      <c r="F517" s="32"/>
    </row>
    <row r="518" spans="1:6" ht="14.5" x14ac:dyDescent="0.25">
      <c r="A518" s="8"/>
      <c r="B518" s="20" t="s">
        <v>45</v>
      </c>
      <c r="C518" s="38">
        <v>5</v>
      </c>
      <c r="D518" s="8" t="s">
        <v>209</v>
      </c>
      <c r="E518" s="3"/>
      <c r="F518" s="32">
        <f t="shared" si="10"/>
        <v>0</v>
      </c>
    </row>
    <row r="519" spans="1:6" x14ac:dyDescent="0.25">
      <c r="A519" s="8"/>
      <c r="B519" s="20"/>
      <c r="C519" s="38"/>
      <c r="D519" s="8"/>
      <c r="E519" s="3"/>
      <c r="F519" s="32"/>
    </row>
    <row r="520" spans="1:6" x14ac:dyDescent="0.25">
      <c r="A520" s="8" t="s">
        <v>46</v>
      </c>
      <c r="B520" s="20" t="s">
        <v>47</v>
      </c>
      <c r="C520" s="38"/>
      <c r="D520" s="8"/>
      <c r="E520" s="3"/>
      <c r="F520" s="32"/>
    </row>
    <row r="521" spans="1:6" ht="14.5" x14ac:dyDescent="0.25">
      <c r="A521" s="8"/>
      <c r="B521" s="20" t="s">
        <v>251</v>
      </c>
      <c r="C521" s="38">
        <v>2</v>
      </c>
      <c r="D521" s="8" t="s">
        <v>209</v>
      </c>
      <c r="E521" s="3"/>
      <c r="F521" s="32">
        <f t="shared" si="10"/>
        <v>0</v>
      </c>
    </row>
    <row r="522" spans="1:6" x14ac:dyDescent="0.25">
      <c r="A522" s="8"/>
      <c r="B522" s="20"/>
      <c r="C522" s="38"/>
      <c r="D522" s="8"/>
      <c r="E522" s="3"/>
      <c r="F522" s="32"/>
    </row>
    <row r="523" spans="1:6" ht="14.5" x14ac:dyDescent="0.25">
      <c r="A523" s="8" t="s">
        <v>49</v>
      </c>
      <c r="B523" s="20" t="s">
        <v>223</v>
      </c>
      <c r="C523" s="38">
        <v>3</v>
      </c>
      <c r="D523" s="8" t="s">
        <v>209</v>
      </c>
      <c r="E523" s="3"/>
      <c r="F523" s="32">
        <f t="shared" si="10"/>
        <v>0</v>
      </c>
    </row>
    <row r="524" spans="1:6" x14ac:dyDescent="0.25">
      <c r="A524" s="8"/>
      <c r="B524" s="20"/>
      <c r="C524" s="38"/>
      <c r="D524" s="8"/>
      <c r="E524" s="3"/>
      <c r="F524" s="44"/>
    </row>
    <row r="525" spans="1:6" ht="13.5" thickBot="1" x14ac:dyDescent="0.35">
      <c r="A525" s="8"/>
      <c r="B525" s="45" t="s">
        <v>205</v>
      </c>
      <c r="C525" s="38"/>
      <c r="D525" s="8"/>
      <c r="E525" s="3"/>
      <c r="F525" s="46">
        <f>SUM(F480:F524)</f>
        <v>0</v>
      </c>
    </row>
    <row r="526" spans="1:6" ht="13.5" thickTop="1" x14ac:dyDescent="0.3">
      <c r="A526" s="8"/>
      <c r="B526" s="45"/>
      <c r="C526" s="38"/>
      <c r="D526" s="8"/>
      <c r="E526" s="3"/>
      <c r="F526" s="32"/>
    </row>
    <row r="527" spans="1:6" ht="13" x14ac:dyDescent="0.3">
      <c r="A527" s="8"/>
      <c r="B527" s="45"/>
      <c r="C527" s="38"/>
      <c r="D527" s="8"/>
      <c r="E527" s="3"/>
      <c r="F527" s="32"/>
    </row>
    <row r="528" spans="1:6" ht="13" x14ac:dyDescent="0.3">
      <c r="A528" s="8"/>
      <c r="B528" s="45"/>
      <c r="C528" s="38"/>
      <c r="D528" s="8"/>
      <c r="E528" s="3"/>
      <c r="F528" s="32"/>
    </row>
    <row r="529" spans="1:6" ht="13" x14ac:dyDescent="0.3">
      <c r="A529" s="8"/>
      <c r="B529" s="45"/>
      <c r="C529" s="38"/>
      <c r="D529" s="8"/>
      <c r="E529" s="3"/>
      <c r="F529" s="32"/>
    </row>
    <row r="530" spans="1:6" ht="13" x14ac:dyDescent="0.3">
      <c r="A530" s="8"/>
      <c r="B530" s="45"/>
      <c r="C530" s="38"/>
      <c r="D530" s="8"/>
      <c r="E530" s="3"/>
      <c r="F530" s="32"/>
    </row>
    <row r="531" spans="1:6" ht="13" x14ac:dyDescent="0.3">
      <c r="A531" s="8"/>
      <c r="B531" s="45"/>
      <c r="C531" s="38"/>
      <c r="D531" s="8"/>
      <c r="E531" s="3"/>
      <c r="F531" s="32"/>
    </row>
    <row r="532" spans="1:6" ht="13.5" thickBot="1" x14ac:dyDescent="0.35">
      <c r="A532" s="201"/>
      <c r="B532" s="202"/>
      <c r="C532" s="217"/>
      <c r="D532" s="201"/>
      <c r="E532" s="183"/>
      <c r="F532" s="46"/>
    </row>
    <row r="533" spans="1:6" ht="14" thickTop="1" thickBot="1" x14ac:dyDescent="0.35">
      <c r="A533" s="131" t="s">
        <v>88</v>
      </c>
      <c r="B533" s="132" t="s">
        <v>0</v>
      </c>
      <c r="C533" s="133" t="s">
        <v>1</v>
      </c>
      <c r="D533" s="132" t="s">
        <v>2</v>
      </c>
      <c r="E533" s="134" t="s">
        <v>3</v>
      </c>
      <c r="F533" s="135" t="s">
        <v>4</v>
      </c>
    </row>
    <row r="534" spans="1:6" ht="13" thickTop="1" x14ac:dyDescent="0.25">
      <c r="A534" s="8"/>
      <c r="B534" s="20"/>
      <c r="C534" s="38"/>
      <c r="D534" s="8"/>
      <c r="E534" s="3"/>
      <c r="F534" s="32"/>
    </row>
    <row r="535" spans="1:6" ht="13" x14ac:dyDescent="0.3">
      <c r="A535" s="8"/>
      <c r="B535" s="45" t="s">
        <v>204</v>
      </c>
      <c r="C535" s="38"/>
      <c r="D535" s="8"/>
      <c r="E535" s="3"/>
      <c r="F535" s="32">
        <f>F525</f>
        <v>0</v>
      </c>
    </row>
    <row r="536" spans="1:6" x14ac:dyDescent="0.25">
      <c r="A536" s="8"/>
      <c r="B536" s="20"/>
      <c r="C536" s="38"/>
      <c r="D536" s="8"/>
      <c r="E536" s="3"/>
      <c r="F536" s="32"/>
    </row>
    <row r="537" spans="1:6" x14ac:dyDescent="0.25">
      <c r="A537" s="8"/>
      <c r="B537" s="41" t="s">
        <v>50</v>
      </c>
      <c r="C537" s="38"/>
      <c r="D537" s="8"/>
      <c r="E537" s="3"/>
      <c r="F537" s="32"/>
    </row>
    <row r="538" spans="1:6" x14ac:dyDescent="0.25">
      <c r="A538" s="8"/>
      <c r="B538" s="41" t="s">
        <v>51</v>
      </c>
      <c r="C538" s="38"/>
      <c r="D538" s="8"/>
      <c r="E538" s="3"/>
      <c r="F538" s="32"/>
    </row>
    <row r="539" spans="1:6" x14ac:dyDescent="0.25">
      <c r="A539" s="8"/>
      <c r="B539" s="41" t="s">
        <v>52</v>
      </c>
      <c r="C539" s="38"/>
      <c r="D539" s="8"/>
      <c r="E539" s="3"/>
      <c r="F539" s="32"/>
    </row>
    <row r="540" spans="1:6" x14ac:dyDescent="0.25">
      <c r="A540" s="8"/>
      <c r="B540" s="41" t="s">
        <v>53</v>
      </c>
      <c r="C540" s="38"/>
      <c r="D540" s="8"/>
      <c r="E540" s="3"/>
      <c r="F540" s="32"/>
    </row>
    <row r="541" spans="1:6" ht="14.5" x14ac:dyDescent="0.25">
      <c r="A541" s="8" t="s">
        <v>54</v>
      </c>
      <c r="B541" s="20" t="s">
        <v>55</v>
      </c>
      <c r="C541" s="38">
        <v>2</v>
      </c>
      <c r="D541" s="8" t="s">
        <v>209</v>
      </c>
      <c r="E541" s="3">
        <f>E523</f>
        <v>0</v>
      </c>
      <c r="F541" s="32">
        <f t="shared" si="10"/>
        <v>0</v>
      </c>
    </row>
    <row r="542" spans="1:6" x14ac:dyDescent="0.25">
      <c r="A542" s="8"/>
      <c r="B542" s="20"/>
      <c r="C542" s="38"/>
      <c r="D542" s="8"/>
      <c r="E542" s="3"/>
      <c r="F542" s="32"/>
    </row>
    <row r="543" spans="1:6" ht="14.5" x14ac:dyDescent="0.25">
      <c r="A543" s="8" t="s">
        <v>56</v>
      </c>
      <c r="B543" s="20" t="s">
        <v>57</v>
      </c>
      <c r="C543" s="38">
        <v>1</v>
      </c>
      <c r="D543" s="8" t="s">
        <v>209</v>
      </c>
      <c r="E543" s="3">
        <f>E541</f>
        <v>0</v>
      </c>
      <c r="F543" s="32">
        <f t="shared" si="10"/>
        <v>0</v>
      </c>
    </row>
    <row r="544" spans="1:6" x14ac:dyDescent="0.25">
      <c r="A544" s="8"/>
      <c r="B544" s="20"/>
      <c r="C544" s="38"/>
      <c r="D544" s="8"/>
      <c r="E544" s="3"/>
      <c r="F544" s="32"/>
    </row>
    <row r="545" spans="1:6" ht="14.5" x14ac:dyDescent="0.25">
      <c r="A545" s="8" t="s">
        <v>61</v>
      </c>
      <c r="B545" s="20" t="s">
        <v>221</v>
      </c>
      <c r="C545" s="38">
        <v>1</v>
      </c>
      <c r="D545" s="8" t="s">
        <v>209</v>
      </c>
      <c r="E545" s="3">
        <f>E541</f>
        <v>0</v>
      </c>
      <c r="F545" s="32">
        <f>C545*E545</f>
        <v>0</v>
      </c>
    </row>
    <row r="546" spans="1:6" x14ac:dyDescent="0.25">
      <c r="A546" s="8"/>
      <c r="B546" s="20"/>
      <c r="C546" s="38"/>
      <c r="D546" s="8"/>
      <c r="E546" s="3"/>
      <c r="F546" s="32"/>
    </row>
    <row r="547" spans="1:6" ht="14.5" x14ac:dyDescent="0.25">
      <c r="A547" s="8" t="s">
        <v>65</v>
      </c>
      <c r="B547" s="20" t="s">
        <v>261</v>
      </c>
      <c r="C547" s="38">
        <v>2</v>
      </c>
      <c r="D547" s="8" t="s">
        <v>209</v>
      </c>
      <c r="E547" s="3">
        <f>E541</f>
        <v>0</v>
      </c>
      <c r="F547" s="32">
        <f>C547*E547</f>
        <v>0</v>
      </c>
    </row>
    <row r="548" spans="1:6" x14ac:dyDescent="0.25">
      <c r="A548" s="8"/>
      <c r="B548" s="20"/>
      <c r="C548" s="38"/>
      <c r="D548" s="8"/>
      <c r="E548" s="3"/>
      <c r="F548" s="32"/>
    </row>
    <row r="549" spans="1:6" x14ac:dyDescent="0.25">
      <c r="A549" s="8"/>
      <c r="B549" s="41" t="s">
        <v>58</v>
      </c>
      <c r="C549" s="38"/>
      <c r="D549" s="8"/>
      <c r="E549" s="3"/>
      <c r="F549" s="32"/>
    </row>
    <row r="550" spans="1:6" x14ac:dyDescent="0.25">
      <c r="A550" s="8"/>
      <c r="B550" s="41" t="s">
        <v>59</v>
      </c>
      <c r="C550" s="38"/>
      <c r="D550" s="8"/>
      <c r="E550" s="3"/>
      <c r="F550" s="32"/>
    </row>
    <row r="551" spans="1:6" x14ac:dyDescent="0.25">
      <c r="A551" s="8"/>
      <c r="B551" s="41" t="s">
        <v>60</v>
      </c>
      <c r="C551" s="38"/>
      <c r="D551" s="8"/>
      <c r="E551" s="3"/>
      <c r="F551" s="32"/>
    </row>
    <row r="552" spans="1:6" x14ac:dyDescent="0.25">
      <c r="A552" s="8"/>
      <c r="B552" s="41"/>
      <c r="C552" s="38"/>
      <c r="D552" s="8"/>
      <c r="E552" s="3"/>
      <c r="F552" s="32"/>
    </row>
    <row r="553" spans="1:6" x14ac:dyDescent="0.25">
      <c r="A553" s="8" t="s">
        <v>66</v>
      </c>
      <c r="B553" s="20" t="s">
        <v>257</v>
      </c>
      <c r="C553" s="38">
        <v>266</v>
      </c>
      <c r="D553" s="8" t="s">
        <v>64</v>
      </c>
      <c r="E553" s="43">
        <f>E129</f>
        <v>0</v>
      </c>
      <c r="F553" s="32">
        <f t="shared" si="10"/>
        <v>0</v>
      </c>
    </row>
    <row r="554" spans="1:6" x14ac:dyDescent="0.25">
      <c r="A554" s="8"/>
      <c r="B554" s="20"/>
      <c r="C554" s="38"/>
      <c r="D554" s="8"/>
      <c r="E554" s="43"/>
      <c r="F554" s="32"/>
    </row>
    <row r="555" spans="1:6" x14ac:dyDescent="0.25">
      <c r="A555" s="8" t="s">
        <v>68</v>
      </c>
      <c r="B555" s="20" t="s">
        <v>282</v>
      </c>
      <c r="C555" s="38">
        <v>126</v>
      </c>
      <c r="D555" s="8" t="s">
        <v>64</v>
      </c>
      <c r="E555" s="43">
        <f>E553</f>
        <v>0</v>
      </c>
      <c r="F555" s="32">
        <f t="shared" si="10"/>
        <v>0</v>
      </c>
    </row>
    <row r="556" spans="1:6" x14ac:dyDescent="0.25">
      <c r="A556" s="8"/>
      <c r="B556" s="20"/>
      <c r="C556" s="38"/>
      <c r="D556" s="8"/>
      <c r="E556" s="43"/>
      <c r="F556" s="32"/>
    </row>
    <row r="557" spans="1:6" x14ac:dyDescent="0.25">
      <c r="A557" s="8" t="s">
        <v>70</v>
      </c>
      <c r="B557" s="20" t="s">
        <v>211</v>
      </c>
      <c r="C557" s="38">
        <v>17</v>
      </c>
      <c r="D557" s="8" t="s">
        <v>64</v>
      </c>
      <c r="E557" s="43">
        <f>E553</f>
        <v>0</v>
      </c>
      <c r="F557" s="32">
        <f t="shared" si="10"/>
        <v>0</v>
      </c>
    </row>
    <row r="558" spans="1:6" x14ac:dyDescent="0.25">
      <c r="A558" s="8"/>
      <c r="B558" s="20"/>
      <c r="C558" s="38"/>
      <c r="D558" s="8"/>
      <c r="E558" s="43"/>
      <c r="F558" s="32"/>
    </row>
    <row r="559" spans="1:6" x14ac:dyDescent="0.25">
      <c r="A559" s="8"/>
      <c r="B559" s="41" t="s">
        <v>67</v>
      </c>
      <c r="C559" s="38"/>
      <c r="D559" s="8"/>
      <c r="E559" s="3"/>
      <c r="F559" s="32"/>
    </row>
    <row r="560" spans="1:6" ht="14.5" x14ac:dyDescent="0.25">
      <c r="A560" s="8" t="s">
        <v>72</v>
      </c>
      <c r="B560" s="20" t="s">
        <v>258</v>
      </c>
      <c r="C560" s="38">
        <v>23</v>
      </c>
      <c r="D560" s="8" t="s">
        <v>208</v>
      </c>
      <c r="E560" s="3"/>
      <c r="F560" s="32">
        <f t="shared" si="10"/>
        <v>0</v>
      </c>
    </row>
    <row r="561" spans="1:6" x14ac:dyDescent="0.25">
      <c r="A561" s="8"/>
      <c r="B561" s="109"/>
      <c r="C561" s="38"/>
      <c r="D561" s="8"/>
      <c r="E561" s="3"/>
      <c r="F561" s="32"/>
    </row>
    <row r="562" spans="1:6" x14ac:dyDescent="0.25">
      <c r="A562" s="8" t="s">
        <v>75</v>
      </c>
      <c r="B562" s="93" t="s">
        <v>73</v>
      </c>
      <c r="C562" s="38">
        <v>45</v>
      </c>
      <c r="D562" s="8" t="s">
        <v>74</v>
      </c>
      <c r="E562" s="3"/>
      <c r="F562" s="32">
        <f t="shared" si="10"/>
        <v>0</v>
      </c>
    </row>
    <row r="563" spans="1:6" x14ac:dyDescent="0.25">
      <c r="A563" s="8"/>
      <c r="C563" s="38"/>
      <c r="D563" s="8"/>
      <c r="E563" s="3"/>
      <c r="F563" s="32"/>
    </row>
    <row r="564" spans="1:6" x14ac:dyDescent="0.25">
      <c r="A564" s="8" t="s">
        <v>78</v>
      </c>
      <c r="B564" s="20" t="s">
        <v>259</v>
      </c>
      <c r="C564" s="38">
        <v>72</v>
      </c>
      <c r="D564" s="8" t="s">
        <v>74</v>
      </c>
      <c r="E564" s="3"/>
      <c r="F564" s="32">
        <f t="shared" ref="F564" si="11">C564*E564</f>
        <v>0</v>
      </c>
    </row>
    <row r="565" spans="1:6" x14ac:dyDescent="0.25">
      <c r="A565" s="8"/>
      <c r="B565" s="20"/>
      <c r="C565" s="38"/>
      <c r="D565" s="8"/>
      <c r="E565" s="3"/>
      <c r="F565" s="32"/>
    </row>
    <row r="566" spans="1:6" x14ac:dyDescent="0.25">
      <c r="A566" s="8" t="s">
        <v>81</v>
      </c>
      <c r="B566" s="20" t="s">
        <v>260</v>
      </c>
      <c r="C566" s="38">
        <v>30</v>
      </c>
      <c r="D566" s="8" t="s">
        <v>74</v>
      </c>
      <c r="E566" s="3"/>
      <c r="F566" s="32">
        <f>C566*E566</f>
        <v>0</v>
      </c>
    </row>
    <row r="567" spans="1:6" x14ac:dyDescent="0.25">
      <c r="A567" s="8"/>
      <c r="B567" s="20"/>
      <c r="C567" s="38"/>
      <c r="D567" s="8"/>
      <c r="E567" s="3"/>
      <c r="F567" s="32"/>
    </row>
    <row r="568" spans="1:6" x14ac:dyDescent="0.25">
      <c r="A568" s="8"/>
      <c r="B568" s="41" t="s">
        <v>77</v>
      </c>
      <c r="C568" s="38"/>
      <c r="D568" s="8"/>
      <c r="E568" s="3"/>
      <c r="F568" s="32"/>
    </row>
    <row r="569" spans="1:6" x14ac:dyDescent="0.25">
      <c r="A569" s="8" t="s">
        <v>83</v>
      </c>
      <c r="B569" s="20" t="s">
        <v>79</v>
      </c>
      <c r="C569" s="38"/>
      <c r="D569" s="8"/>
      <c r="E569" s="3"/>
      <c r="F569" s="32"/>
    </row>
    <row r="570" spans="1:6" ht="14.5" x14ac:dyDescent="0.25">
      <c r="A570" s="8"/>
      <c r="B570" s="20" t="s">
        <v>80</v>
      </c>
      <c r="C570" s="38">
        <v>89</v>
      </c>
      <c r="D570" s="8" t="s">
        <v>208</v>
      </c>
      <c r="E570" s="3"/>
      <c r="F570" s="32">
        <f t="shared" si="10"/>
        <v>0</v>
      </c>
    </row>
    <row r="571" spans="1:6" x14ac:dyDescent="0.25">
      <c r="A571" s="8"/>
      <c r="B571" s="20"/>
      <c r="C571" s="38"/>
      <c r="D571" s="8"/>
      <c r="E571" s="3"/>
      <c r="F571" s="32"/>
    </row>
    <row r="572" spans="1:6" ht="14.5" x14ac:dyDescent="0.25">
      <c r="A572" s="8" t="s">
        <v>86</v>
      </c>
      <c r="B572" s="20" t="s">
        <v>82</v>
      </c>
      <c r="C572" s="38">
        <v>14</v>
      </c>
      <c r="D572" s="8" t="s">
        <v>208</v>
      </c>
      <c r="E572" s="3"/>
      <c r="F572" s="32">
        <f t="shared" si="10"/>
        <v>0</v>
      </c>
    </row>
    <row r="573" spans="1:6" x14ac:dyDescent="0.25">
      <c r="A573" s="8"/>
      <c r="B573" s="20"/>
      <c r="C573" s="38"/>
      <c r="D573" s="8"/>
      <c r="E573" s="3"/>
      <c r="F573" s="32"/>
    </row>
    <row r="574" spans="1:6" x14ac:dyDescent="0.25">
      <c r="A574" s="8" t="s">
        <v>262</v>
      </c>
      <c r="B574" s="20" t="s">
        <v>84</v>
      </c>
      <c r="C574" s="38"/>
      <c r="D574" s="8"/>
      <c r="E574" s="3"/>
      <c r="F574" s="32"/>
    </row>
    <row r="575" spans="1:6" ht="14.5" x14ac:dyDescent="0.25">
      <c r="A575" s="8"/>
      <c r="B575" s="20" t="s">
        <v>85</v>
      </c>
      <c r="C575" s="38">
        <f>C572</f>
        <v>14</v>
      </c>
      <c r="D575" s="8" t="s">
        <v>208</v>
      </c>
      <c r="E575" s="3"/>
      <c r="F575" s="32">
        <f t="shared" si="10"/>
        <v>0</v>
      </c>
    </row>
    <row r="576" spans="1:6" x14ac:dyDescent="0.25">
      <c r="A576" s="8"/>
      <c r="B576" s="20"/>
      <c r="C576" s="38"/>
      <c r="D576" s="8"/>
      <c r="E576" s="3"/>
      <c r="F576" s="32"/>
    </row>
    <row r="577" spans="1:6" x14ac:dyDescent="0.25">
      <c r="A577" s="8" t="s">
        <v>263</v>
      </c>
      <c r="B577" s="20" t="s">
        <v>87</v>
      </c>
      <c r="C577" s="38"/>
      <c r="D577" s="8" t="s">
        <v>88</v>
      </c>
      <c r="E577" s="3"/>
      <c r="F577" s="32"/>
    </row>
    <row r="578" spans="1:6" x14ac:dyDescent="0.25">
      <c r="A578" s="8"/>
      <c r="B578" s="20"/>
      <c r="C578" s="38"/>
      <c r="D578" s="8"/>
      <c r="E578" s="3"/>
      <c r="F578" s="32"/>
    </row>
    <row r="579" spans="1:6" x14ac:dyDescent="0.25">
      <c r="A579" s="8"/>
      <c r="B579" s="20"/>
      <c r="C579" s="38"/>
      <c r="D579" s="8"/>
      <c r="E579" s="3"/>
      <c r="F579" s="32"/>
    </row>
    <row r="580" spans="1:6" ht="13" x14ac:dyDescent="0.3">
      <c r="A580" s="8"/>
      <c r="B580" s="47" t="s">
        <v>5</v>
      </c>
      <c r="C580" s="38"/>
      <c r="D580" s="8"/>
      <c r="E580" s="3"/>
      <c r="F580" s="44"/>
    </row>
    <row r="581" spans="1:6" ht="13.5" thickBot="1" x14ac:dyDescent="0.35">
      <c r="A581" s="8"/>
      <c r="B581" s="20" t="s">
        <v>89</v>
      </c>
      <c r="C581" s="38"/>
      <c r="D581" s="8"/>
      <c r="E581" s="23"/>
      <c r="F581" s="48">
        <f>SUM(F534:F580)</f>
        <v>0</v>
      </c>
    </row>
    <row r="582" spans="1:6" ht="13" thickTop="1" x14ac:dyDescent="0.25">
      <c r="A582" s="8"/>
      <c r="B582" s="20"/>
      <c r="C582" s="38"/>
      <c r="D582" s="8"/>
      <c r="E582" s="23"/>
      <c r="F582" s="32"/>
    </row>
    <row r="583" spans="1:6" x14ac:dyDescent="0.25">
      <c r="A583" s="8"/>
      <c r="B583" s="20"/>
      <c r="C583" s="38"/>
      <c r="D583" s="8"/>
      <c r="E583" s="23"/>
      <c r="F583" s="32"/>
    </row>
    <row r="584" spans="1:6" x14ac:dyDescent="0.25">
      <c r="A584" s="8"/>
      <c r="B584" s="20"/>
      <c r="C584" s="38"/>
      <c r="D584" s="8"/>
      <c r="E584" s="23"/>
      <c r="F584" s="32"/>
    </row>
    <row r="585" spans="1:6" x14ac:dyDescent="0.25">
      <c r="A585" s="8"/>
      <c r="B585" s="20"/>
      <c r="C585" s="38"/>
      <c r="D585" s="8"/>
      <c r="E585" s="23"/>
      <c r="F585" s="32"/>
    </row>
    <row r="586" spans="1:6" x14ac:dyDescent="0.25">
      <c r="A586" s="8"/>
      <c r="B586" s="20"/>
      <c r="C586" s="38"/>
      <c r="D586" s="8"/>
      <c r="E586" s="23"/>
      <c r="F586" s="32"/>
    </row>
    <row r="587" spans="1:6" x14ac:dyDescent="0.25">
      <c r="A587" s="8"/>
      <c r="B587" s="20"/>
      <c r="C587" s="38"/>
      <c r="D587" s="8"/>
      <c r="E587" s="23"/>
      <c r="F587" s="32"/>
    </row>
    <row r="588" spans="1:6" x14ac:dyDescent="0.25">
      <c r="A588" s="8"/>
      <c r="B588" s="20"/>
      <c r="C588" s="38"/>
      <c r="D588" s="8"/>
      <c r="E588" s="23"/>
      <c r="F588" s="32"/>
    </row>
    <row r="589" spans="1:6" x14ac:dyDescent="0.25">
      <c r="A589" s="8"/>
      <c r="B589" s="20"/>
      <c r="C589" s="38"/>
      <c r="D589" s="8"/>
      <c r="E589" s="23"/>
      <c r="F589" s="32"/>
    </row>
    <row r="590" spans="1:6" x14ac:dyDescent="0.25">
      <c r="A590" s="8"/>
      <c r="B590" s="20"/>
      <c r="C590" s="38"/>
      <c r="D590" s="8"/>
      <c r="E590" s="23"/>
      <c r="F590" s="32"/>
    </row>
    <row r="591" spans="1:6" ht="13" thickBot="1" x14ac:dyDescent="0.3">
      <c r="A591" s="201"/>
      <c r="B591" s="230"/>
      <c r="C591" s="217"/>
      <c r="D591" s="201"/>
      <c r="E591" s="219"/>
      <c r="F591" s="46"/>
    </row>
    <row r="592" spans="1:6" ht="14" thickTop="1" thickBot="1" x14ac:dyDescent="0.35">
      <c r="A592" s="238" t="s">
        <v>88</v>
      </c>
      <c r="B592" s="235" t="s">
        <v>0</v>
      </c>
      <c r="C592" s="133" t="s">
        <v>1</v>
      </c>
      <c r="D592" s="132" t="s">
        <v>2</v>
      </c>
      <c r="E592" s="134" t="s">
        <v>3</v>
      </c>
      <c r="F592" s="135" t="s">
        <v>4</v>
      </c>
    </row>
    <row r="593" spans="1:6" ht="6" customHeight="1" thickTop="1" x14ac:dyDescent="0.3">
      <c r="A593" s="8"/>
      <c r="B593" s="37"/>
      <c r="C593" s="38"/>
      <c r="D593" s="8"/>
      <c r="E593" s="3"/>
      <c r="F593" s="32"/>
    </row>
    <row r="594" spans="1:6" ht="13" x14ac:dyDescent="0.3">
      <c r="A594" s="8"/>
      <c r="B594" s="37" t="s">
        <v>206</v>
      </c>
      <c r="C594" s="38"/>
      <c r="D594" s="8"/>
      <c r="E594" s="3"/>
      <c r="F594" s="32"/>
    </row>
    <row r="595" spans="1:6" x14ac:dyDescent="0.25">
      <c r="A595" s="8"/>
      <c r="B595" s="20"/>
      <c r="C595" s="38"/>
      <c r="D595" s="8"/>
      <c r="E595" s="23"/>
      <c r="F595" s="32"/>
    </row>
    <row r="596" spans="1:6" ht="13" x14ac:dyDescent="0.3">
      <c r="A596" s="8"/>
      <c r="B596" s="37" t="s">
        <v>90</v>
      </c>
      <c r="C596" s="38"/>
      <c r="D596" s="8"/>
      <c r="E596" s="3"/>
      <c r="F596" s="32"/>
    </row>
    <row r="597" spans="1:6" x14ac:dyDescent="0.25">
      <c r="A597" s="8"/>
      <c r="B597" s="41" t="s">
        <v>50</v>
      </c>
      <c r="C597" s="38"/>
      <c r="D597" s="8"/>
      <c r="E597" s="3"/>
      <c r="F597" s="32"/>
    </row>
    <row r="598" spans="1:6" x14ac:dyDescent="0.25">
      <c r="A598" s="8"/>
      <c r="B598" s="41" t="s">
        <v>91</v>
      </c>
      <c r="C598" s="38"/>
      <c r="D598" s="8"/>
      <c r="E598" s="3"/>
      <c r="F598" s="32"/>
    </row>
    <row r="599" spans="1:6" x14ac:dyDescent="0.25">
      <c r="A599" s="8"/>
      <c r="B599" s="41" t="s">
        <v>92</v>
      </c>
      <c r="C599" s="38"/>
      <c r="D599" s="8"/>
      <c r="E599" s="3"/>
      <c r="F599" s="32"/>
    </row>
    <row r="600" spans="1:6" x14ac:dyDescent="0.25">
      <c r="A600" s="8"/>
      <c r="B600" s="41" t="s">
        <v>53</v>
      </c>
      <c r="C600" s="38"/>
      <c r="D600" s="8"/>
      <c r="E600" s="3"/>
      <c r="F600" s="32"/>
    </row>
    <row r="601" spans="1:6" x14ac:dyDescent="0.25">
      <c r="A601" s="8"/>
      <c r="B601" s="20"/>
      <c r="C601" s="38"/>
      <c r="D601" s="8"/>
      <c r="E601" s="3"/>
      <c r="F601" s="32"/>
    </row>
    <row r="602" spans="1:6" ht="14.5" x14ac:dyDescent="0.25">
      <c r="A602" s="8" t="s">
        <v>7</v>
      </c>
      <c r="B602" s="20" t="s">
        <v>252</v>
      </c>
      <c r="C602" s="38">
        <v>1</v>
      </c>
      <c r="D602" s="8" t="s">
        <v>209</v>
      </c>
      <c r="E602" s="3">
        <f>E547</f>
        <v>0</v>
      </c>
      <c r="F602" s="32">
        <f t="shared" ref="F602:F613" si="12">C602*E602</f>
        <v>0</v>
      </c>
    </row>
    <row r="603" spans="1:6" x14ac:dyDescent="0.25">
      <c r="A603" s="8"/>
      <c r="B603" s="20"/>
      <c r="C603" s="38"/>
      <c r="D603" s="8"/>
      <c r="E603" s="3"/>
      <c r="F603" s="32"/>
    </row>
    <row r="604" spans="1:6" x14ac:dyDescent="0.25">
      <c r="A604" s="8"/>
      <c r="B604" s="41" t="s">
        <v>93</v>
      </c>
      <c r="C604" s="38"/>
      <c r="D604" s="8"/>
      <c r="E604" s="3"/>
      <c r="F604" s="32"/>
    </row>
    <row r="605" spans="1:6" x14ac:dyDescent="0.25">
      <c r="A605" s="8"/>
      <c r="B605" s="41" t="s">
        <v>94</v>
      </c>
      <c r="C605" s="38"/>
      <c r="D605" s="8"/>
      <c r="E605" s="3"/>
      <c r="F605" s="32"/>
    </row>
    <row r="606" spans="1:6" x14ac:dyDescent="0.25">
      <c r="A606" s="8"/>
      <c r="B606" s="41" t="s">
        <v>95</v>
      </c>
      <c r="C606" s="38"/>
      <c r="D606" s="8"/>
      <c r="E606" s="3"/>
      <c r="F606" s="32"/>
    </row>
    <row r="607" spans="1:6" x14ac:dyDescent="0.25">
      <c r="A607" s="8"/>
      <c r="B607" s="41" t="s">
        <v>96</v>
      </c>
      <c r="C607" s="38"/>
      <c r="D607" s="8"/>
      <c r="E607" s="3"/>
      <c r="F607" s="32"/>
    </row>
    <row r="608" spans="1:6" x14ac:dyDescent="0.25">
      <c r="A608" s="8" t="s">
        <v>10</v>
      </c>
      <c r="B608" s="20" t="s">
        <v>253</v>
      </c>
      <c r="C608" s="38">
        <v>78</v>
      </c>
      <c r="D608" s="8" t="s">
        <v>64</v>
      </c>
      <c r="E608" s="3">
        <f>E129</f>
        <v>0</v>
      </c>
      <c r="F608" s="32">
        <f t="shared" si="12"/>
        <v>0</v>
      </c>
    </row>
    <row r="609" spans="1:6" x14ac:dyDescent="0.25">
      <c r="A609" s="8"/>
      <c r="B609" s="20"/>
      <c r="C609" s="38"/>
      <c r="D609" s="8"/>
      <c r="E609" s="3"/>
      <c r="F609" s="32"/>
    </row>
    <row r="610" spans="1:6" x14ac:dyDescent="0.25">
      <c r="A610" s="8" t="s">
        <v>13</v>
      </c>
      <c r="B610" s="20" t="s">
        <v>213</v>
      </c>
      <c r="C610" s="38">
        <v>24</v>
      </c>
      <c r="D610" s="8" t="s">
        <v>64</v>
      </c>
      <c r="E610" s="3">
        <f>E608</f>
        <v>0</v>
      </c>
      <c r="F610" s="32">
        <f t="shared" si="12"/>
        <v>0</v>
      </c>
    </row>
    <row r="611" spans="1:6" x14ac:dyDescent="0.25">
      <c r="A611" s="8"/>
      <c r="B611" s="20"/>
      <c r="C611" s="38"/>
      <c r="D611" s="8"/>
      <c r="E611" s="3"/>
      <c r="F611" s="32"/>
    </row>
    <row r="612" spans="1:6" x14ac:dyDescent="0.25">
      <c r="A612" s="8"/>
      <c r="B612" s="41" t="s">
        <v>67</v>
      </c>
      <c r="C612" s="38"/>
      <c r="D612" s="8"/>
      <c r="E612" s="3"/>
      <c r="F612" s="32"/>
    </row>
    <row r="613" spans="1:6" ht="14.5" x14ac:dyDescent="0.25">
      <c r="A613" s="8" t="s">
        <v>15</v>
      </c>
      <c r="B613" s="20" t="s">
        <v>254</v>
      </c>
      <c r="C613" s="38">
        <v>13</v>
      </c>
      <c r="D613" s="8" t="s">
        <v>208</v>
      </c>
      <c r="E613" s="3"/>
      <c r="F613" s="32">
        <f t="shared" si="12"/>
        <v>0</v>
      </c>
    </row>
    <row r="614" spans="1:6" x14ac:dyDescent="0.25">
      <c r="A614" s="8"/>
      <c r="B614" s="20"/>
      <c r="C614" s="38"/>
      <c r="D614" s="8"/>
      <c r="E614" s="3"/>
      <c r="F614" s="32"/>
    </row>
    <row r="615" spans="1:6" ht="13" x14ac:dyDescent="0.3">
      <c r="A615" s="8"/>
      <c r="B615" s="47" t="s">
        <v>90</v>
      </c>
      <c r="C615" s="38"/>
      <c r="D615" s="8"/>
      <c r="E615" s="3"/>
      <c r="F615" s="44"/>
    </row>
    <row r="616" spans="1:6" ht="13.5" thickBot="1" x14ac:dyDescent="0.35">
      <c r="A616" s="8"/>
      <c r="B616" s="20" t="s">
        <v>89</v>
      </c>
      <c r="C616" s="38"/>
      <c r="D616" s="8"/>
      <c r="E616" s="23"/>
      <c r="F616" s="48">
        <f>SUM(F600:F615)</f>
        <v>0</v>
      </c>
    </row>
    <row r="617" spans="1:6" ht="13.5" thickTop="1" x14ac:dyDescent="0.3">
      <c r="A617" s="8"/>
      <c r="B617" s="20"/>
      <c r="C617" s="38"/>
      <c r="D617" s="8"/>
      <c r="E617" s="23"/>
      <c r="F617" s="49"/>
    </row>
    <row r="618" spans="1:6" ht="13" x14ac:dyDescent="0.3">
      <c r="A618" s="8"/>
      <c r="B618" s="37" t="s">
        <v>98</v>
      </c>
      <c r="C618" s="38"/>
      <c r="D618" s="8"/>
      <c r="E618" s="3"/>
      <c r="F618" s="50"/>
    </row>
    <row r="619" spans="1:6" x14ac:dyDescent="0.25">
      <c r="A619" s="8"/>
      <c r="B619" s="41" t="s">
        <v>99</v>
      </c>
      <c r="C619" s="38"/>
      <c r="D619" s="8"/>
      <c r="E619" s="3"/>
      <c r="F619" s="32"/>
    </row>
    <row r="620" spans="1:6" x14ac:dyDescent="0.25">
      <c r="A620" s="8"/>
      <c r="B620" s="41" t="s">
        <v>100</v>
      </c>
      <c r="C620" s="38"/>
      <c r="D620" s="8"/>
      <c r="E620" s="3"/>
      <c r="F620" s="32"/>
    </row>
    <row r="621" spans="1:6" ht="14.5" x14ac:dyDescent="0.25">
      <c r="A621" s="8" t="s">
        <v>7</v>
      </c>
      <c r="B621" s="20" t="s">
        <v>202</v>
      </c>
      <c r="C621" s="38">
        <v>110</v>
      </c>
      <c r="D621" s="8" t="s">
        <v>208</v>
      </c>
      <c r="E621" s="3">
        <f>E216</f>
        <v>0</v>
      </c>
      <c r="F621" s="32">
        <f>C621*E621</f>
        <v>0</v>
      </c>
    </row>
    <row r="622" spans="1:6" x14ac:dyDescent="0.25">
      <c r="A622" s="8"/>
      <c r="B622" s="20"/>
      <c r="C622" s="38"/>
      <c r="D622" s="8"/>
      <c r="E622" s="3"/>
      <c r="F622" s="32"/>
    </row>
    <row r="623" spans="1:6" ht="14.5" x14ac:dyDescent="0.25">
      <c r="A623" s="8" t="s">
        <v>10</v>
      </c>
      <c r="B623" s="20" t="s">
        <v>256</v>
      </c>
      <c r="C623" s="38">
        <v>2</v>
      </c>
      <c r="D623" s="8" t="s">
        <v>208</v>
      </c>
      <c r="E623" s="3"/>
      <c r="F623" s="32">
        <f>C623*E623</f>
        <v>0</v>
      </c>
    </row>
    <row r="624" spans="1:6" x14ac:dyDescent="0.25">
      <c r="A624" s="8"/>
      <c r="B624" s="20"/>
      <c r="C624" s="38"/>
      <c r="D624" s="8"/>
      <c r="E624" s="3"/>
      <c r="F624" s="32"/>
    </row>
    <row r="625" spans="1:6" ht="13" x14ac:dyDescent="0.3">
      <c r="A625" s="8"/>
      <c r="B625" s="47" t="s">
        <v>98</v>
      </c>
      <c r="C625" s="51"/>
      <c r="D625" s="8"/>
      <c r="E625" s="3"/>
      <c r="F625" s="32"/>
    </row>
    <row r="626" spans="1:6" ht="13.5" thickBot="1" x14ac:dyDescent="0.35">
      <c r="A626" s="8"/>
      <c r="B626" s="20" t="s">
        <v>89</v>
      </c>
      <c r="C626" s="38"/>
      <c r="D626" s="8"/>
      <c r="E626" s="23"/>
      <c r="F626" s="52">
        <f>SUM(F621:F625)</f>
        <v>0</v>
      </c>
    </row>
    <row r="627" spans="1:6" ht="13.5" thickTop="1" x14ac:dyDescent="0.3">
      <c r="A627" s="8"/>
      <c r="B627" s="20"/>
      <c r="C627" s="38"/>
      <c r="D627" s="8"/>
      <c r="E627" s="23"/>
      <c r="F627" s="49"/>
    </row>
    <row r="628" spans="1:6" ht="13" x14ac:dyDescent="0.3">
      <c r="A628" s="8"/>
      <c r="B628" s="20"/>
      <c r="C628" s="38"/>
      <c r="D628" s="8"/>
      <c r="E628" s="23"/>
      <c r="F628" s="49"/>
    </row>
    <row r="629" spans="1:6" ht="13" x14ac:dyDescent="0.3">
      <c r="A629" s="8"/>
      <c r="B629" s="37" t="s">
        <v>101</v>
      </c>
      <c r="C629" s="38"/>
      <c r="D629" s="8"/>
      <c r="E629" s="3"/>
      <c r="F629" s="32"/>
    </row>
    <row r="630" spans="1:6" x14ac:dyDescent="0.25">
      <c r="A630" s="8"/>
      <c r="B630" s="41" t="s">
        <v>102</v>
      </c>
      <c r="C630" s="38"/>
      <c r="D630" s="8"/>
      <c r="E630" s="3"/>
      <c r="F630" s="32"/>
    </row>
    <row r="631" spans="1:6" x14ac:dyDescent="0.25">
      <c r="A631" s="8"/>
      <c r="B631" s="41" t="s">
        <v>276</v>
      </c>
      <c r="C631" s="38"/>
      <c r="D631" s="8"/>
      <c r="E631" s="3"/>
      <c r="F631" s="32"/>
    </row>
    <row r="632" spans="1:6" x14ac:dyDescent="0.25">
      <c r="A632" s="8"/>
      <c r="B632" s="41" t="s">
        <v>103</v>
      </c>
      <c r="C632" s="38"/>
      <c r="D632" s="8"/>
      <c r="E632" s="3"/>
      <c r="F632" s="32"/>
    </row>
    <row r="633" spans="1:6" x14ac:dyDescent="0.25">
      <c r="A633" s="8"/>
      <c r="B633" s="41" t="s">
        <v>104</v>
      </c>
      <c r="C633" s="38"/>
      <c r="D633" s="8"/>
      <c r="E633" s="3"/>
      <c r="F633" s="32"/>
    </row>
    <row r="634" spans="1:6" x14ac:dyDescent="0.25">
      <c r="A634" s="8"/>
      <c r="B634" s="41" t="s">
        <v>105</v>
      </c>
      <c r="C634" s="38"/>
      <c r="D634" s="8"/>
      <c r="E634" s="3"/>
      <c r="F634" s="32"/>
    </row>
    <row r="635" spans="1:6" x14ac:dyDescent="0.25">
      <c r="A635" s="8"/>
      <c r="B635" s="41" t="s">
        <v>106</v>
      </c>
      <c r="C635" s="38"/>
      <c r="D635" s="8"/>
      <c r="E635" s="3"/>
      <c r="F635" s="32"/>
    </row>
    <row r="636" spans="1:6" ht="14.5" x14ac:dyDescent="0.25">
      <c r="A636" s="8" t="s">
        <v>7</v>
      </c>
      <c r="B636" s="20" t="s">
        <v>107</v>
      </c>
      <c r="C636" s="38">
        <v>28</v>
      </c>
      <c r="D636" s="8" t="s">
        <v>208</v>
      </c>
      <c r="E636" s="3"/>
      <c r="F636" s="32">
        <f>C636*E636</f>
        <v>0</v>
      </c>
    </row>
    <row r="637" spans="1:6" x14ac:dyDescent="0.25">
      <c r="A637" s="8"/>
      <c r="B637" s="20"/>
      <c r="C637" s="38"/>
      <c r="D637" s="8"/>
      <c r="E637" s="3"/>
      <c r="F637" s="32"/>
    </row>
    <row r="638" spans="1:6" x14ac:dyDescent="0.25">
      <c r="A638" s="8"/>
      <c r="B638" s="20"/>
      <c r="C638" s="38"/>
      <c r="D638" s="8"/>
      <c r="E638" s="3"/>
      <c r="F638" s="32"/>
    </row>
    <row r="639" spans="1:6" x14ac:dyDescent="0.25">
      <c r="A639" s="8"/>
      <c r="B639" s="20"/>
      <c r="C639" s="38"/>
      <c r="D639" s="8"/>
      <c r="E639" s="3"/>
      <c r="F639" s="32"/>
    </row>
    <row r="640" spans="1:6" x14ac:dyDescent="0.25">
      <c r="A640" s="8"/>
      <c r="B640" s="20"/>
      <c r="C640" s="38"/>
      <c r="D640" s="8"/>
      <c r="E640" s="3"/>
      <c r="F640" s="32"/>
    </row>
    <row r="641" spans="1:6" ht="13" x14ac:dyDescent="0.3">
      <c r="A641" s="8"/>
      <c r="B641" s="47" t="s">
        <v>101</v>
      </c>
      <c r="C641" s="38"/>
      <c r="D641" s="8"/>
      <c r="E641" s="3"/>
      <c r="F641" s="53">
        <f>SUM(F636:F639)</f>
        <v>0</v>
      </c>
    </row>
    <row r="642" spans="1:6" ht="13" thickBot="1" x14ac:dyDescent="0.3">
      <c r="A642" s="8"/>
      <c r="B642" s="20" t="s">
        <v>89</v>
      </c>
      <c r="C642" s="38"/>
      <c r="D642" s="8"/>
      <c r="E642" s="23"/>
      <c r="F642" s="46"/>
    </row>
    <row r="643" spans="1:6" ht="13" thickTop="1" x14ac:dyDescent="0.25">
      <c r="A643" s="8"/>
      <c r="B643" s="20"/>
      <c r="C643" s="38"/>
      <c r="D643" s="8"/>
      <c r="E643" s="23"/>
      <c r="F643" s="32"/>
    </row>
    <row r="644" spans="1:6" x14ac:dyDescent="0.25">
      <c r="A644" s="8"/>
      <c r="B644" s="20"/>
      <c r="C644" s="38"/>
      <c r="D644" s="8"/>
      <c r="E644" s="23"/>
      <c r="F644" s="32"/>
    </row>
    <row r="645" spans="1:6" x14ac:dyDescent="0.25">
      <c r="A645" s="8"/>
      <c r="B645" s="20"/>
      <c r="C645" s="38"/>
      <c r="D645" s="8"/>
      <c r="E645" s="23"/>
      <c r="F645" s="32"/>
    </row>
    <row r="646" spans="1:6" x14ac:dyDescent="0.25">
      <c r="A646" s="8"/>
      <c r="B646" s="20"/>
      <c r="C646" s="38"/>
      <c r="D646" s="8"/>
      <c r="E646" s="23"/>
      <c r="F646" s="32"/>
    </row>
    <row r="647" spans="1:6" x14ac:dyDescent="0.25">
      <c r="A647" s="8"/>
      <c r="B647" s="20"/>
      <c r="C647" s="38"/>
      <c r="D647" s="8"/>
      <c r="E647" s="23"/>
      <c r="F647" s="32"/>
    </row>
    <row r="648" spans="1:6" x14ac:dyDescent="0.25">
      <c r="A648" s="8"/>
      <c r="B648" s="20"/>
      <c r="C648" s="38"/>
      <c r="D648" s="8"/>
      <c r="E648" s="23"/>
      <c r="F648" s="32"/>
    </row>
    <row r="649" spans="1:6" x14ac:dyDescent="0.25">
      <c r="A649" s="8"/>
      <c r="B649" s="20"/>
      <c r="C649" s="38"/>
      <c r="D649" s="8"/>
      <c r="E649" s="23"/>
      <c r="F649" s="32"/>
    </row>
    <row r="650" spans="1:6" x14ac:dyDescent="0.25">
      <c r="A650" s="8"/>
      <c r="B650" s="20"/>
      <c r="C650" s="38"/>
      <c r="D650" s="8"/>
      <c r="E650" s="23"/>
      <c r="F650" s="32"/>
    </row>
    <row r="651" spans="1:6" ht="13" thickBot="1" x14ac:dyDescent="0.3">
      <c r="A651" s="201"/>
      <c r="B651" s="230"/>
      <c r="C651" s="217"/>
      <c r="D651" s="201"/>
      <c r="E651" s="219"/>
      <c r="F651" s="46"/>
    </row>
    <row r="652" spans="1:6" ht="14" thickTop="1" thickBot="1" x14ac:dyDescent="0.35">
      <c r="A652" s="131" t="s">
        <v>88</v>
      </c>
      <c r="B652" s="132" t="s">
        <v>0</v>
      </c>
      <c r="C652" s="133" t="s">
        <v>1</v>
      </c>
      <c r="D652" s="132" t="s">
        <v>2</v>
      </c>
      <c r="E652" s="134" t="s">
        <v>3</v>
      </c>
      <c r="F652" s="135" t="s">
        <v>4</v>
      </c>
    </row>
    <row r="653" spans="1:6" ht="13.5" thickTop="1" x14ac:dyDescent="0.3">
      <c r="A653" s="8"/>
      <c r="B653" s="45"/>
      <c r="C653" s="54"/>
      <c r="D653" s="45"/>
      <c r="E653" s="55"/>
      <c r="F653" s="56"/>
    </row>
    <row r="654" spans="1:6" ht="13" x14ac:dyDescent="0.3">
      <c r="A654" s="8"/>
      <c r="B654" s="37" t="s">
        <v>110</v>
      </c>
      <c r="C654" s="38"/>
      <c r="D654" s="8"/>
      <c r="E654" s="3"/>
      <c r="F654" s="32"/>
    </row>
    <row r="655" spans="1:6" x14ac:dyDescent="0.25">
      <c r="A655" s="8"/>
      <c r="B655" s="41" t="s">
        <v>111</v>
      </c>
      <c r="C655" s="38"/>
      <c r="D655" s="8"/>
      <c r="E655" s="3"/>
      <c r="F655" s="32"/>
    </row>
    <row r="656" spans="1:6" x14ac:dyDescent="0.25">
      <c r="A656" s="8"/>
      <c r="B656" s="41" t="s">
        <v>112</v>
      </c>
      <c r="C656" s="38"/>
      <c r="D656" s="8"/>
      <c r="E656" s="3"/>
      <c r="F656" s="32"/>
    </row>
    <row r="657" spans="1:7" x14ac:dyDescent="0.25">
      <c r="A657" s="8"/>
      <c r="B657" s="41" t="s">
        <v>113</v>
      </c>
      <c r="C657" s="38"/>
      <c r="D657" s="8"/>
      <c r="E657" s="3"/>
      <c r="F657" s="32"/>
    </row>
    <row r="658" spans="1:7" x14ac:dyDescent="0.25">
      <c r="A658" s="8"/>
      <c r="B658" s="41" t="s">
        <v>114</v>
      </c>
      <c r="C658" s="38"/>
      <c r="D658" s="8"/>
      <c r="E658" s="3"/>
      <c r="F658" s="32"/>
    </row>
    <row r="659" spans="1:7" x14ac:dyDescent="0.25">
      <c r="A659" s="8" t="s">
        <v>7</v>
      </c>
      <c r="B659" s="20" t="s">
        <v>115</v>
      </c>
      <c r="C659" s="38">
        <v>35</v>
      </c>
      <c r="D659" s="8" t="s">
        <v>74</v>
      </c>
      <c r="E659" s="3"/>
      <c r="F659" s="32">
        <f>C659*E659</f>
        <v>0</v>
      </c>
    </row>
    <row r="660" spans="1:7" x14ac:dyDescent="0.25">
      <c r="A660" s="8"/>
      <c r="B660" s="20"/>
      <c r="C660" s="38"/>
      <c r="D660" s="8"/>
      <c r="E660" s="3"/>
      <c r="F660" s="32"/>
    </row>
    <row r="661" spans="1:7" x14ac:dyDescent="0.25">
      <c r="A661" s="8" t="s">
        <v>10</v>
      </c>
      <c r="B661" s="20" t="s">
        <v>255</v>
      </c>
      <c r="C661" s="38">
        <v>40</v>
      </c>
      <c r="D661" s="8" t="s">
        <v>74</v>
      </c>
      <c r="E661" s="3"/>
      <c r="F661" s="32">
        <f>C661*E661</f>
        <v>0</v>
      </c>
    </row>
    <row r="662" spans="1:7" x14ac:dyDescent="0.25">
      <c r="A662" s="8"/>
      <c r="B662" s="20"/>
      <c r="C662" s="38"/>
      <c r="D662" s="8"/>
      <c r="E662" s="3"/>
      <c r="F662" s="32"/>
    </row>
    <row r="663" spans="1:7" x14ac:dyDescent="0.25">
      <c r="A663" s="8" t="s">
        <v>13</v>
      </c>
      <c r="B663" s="20" t="s">
        <v>116</v>
      </c>
      <c r="C663" s="38">
        <v>10</v>
      </c>
      <c r="D663" s="8" t="s">
        <v>74</v>
      </c>
      <c r="E663" s="3"/>
      <c r="F663" s="32">
        <f>C663*E663</f>
        <v>0</v>
      </c>
    </row>
    <row r="664" spans="1:7" x14ac:dyDescent="0.25">
      <c r="A664" s="8"/>
      <c r="B664" s="20"/>
      <c r="C664" s="38"/>
      <c r="D664" s="8"/>
      <c r="E664" s="3"/>
      <c r="F664" s="32"/>
    </row>
    <row r="665" spans="1:7" x14ac:dyDescent="0.25">
      <c r="A665" s="8"/>
      <c r="B665" s="41" t="s">
        <v>117</v>
      </c>
      <c r="C665" s="38"/>
      <c r="D665" s="8"/>
      <c r="E665" s="31"/>
      <c r="F665" s="32"/>
    </row>
    <row r="666" spans="1:7" x14ac:dyDescent="0.25">
      <c r="A666" s="8" t="s">
        <v>15</v>
      </c>
      <c r="B666" s="20" t="s">
        <v>118</v>
      </c>
      <c r="C666" s="38"/>
      <c r="D666" s="8"/>
      <c r="E666" s="57"/>
      <c r="F666" s="32"/>
    </row>
    <row r="667" spans="1:7" x14ac:dyDescent="0.25">
      <c r="A667" s="8"/>
      <c r="B667" s="20" t="s">
        <v>119</v>
      </c>
      <c r="C667" s="38">
        <v>16</v>
      </c>
      <c r="D667" s="8" t="s">
        <v>120</v>
      </c>
      <c r="E667" s="43"/>
      <c r="F667" s="32">
        <f>C667*E667</f>
        <v>0</v>
      </c>
    </row>
    <row r="668" spans="1:7" x14ac:dyDescent="0.25">
      <c r="A668" s="8"/>
      <c r="B668" s="20"/>
      <c r="C668" s="38"/>
      <c r="D668" s="8"/>
      <c r="E668" s="4"/>
      <c r="F668" s="32"/>
      <c r="G668" s="26"/>
    </row>
    <row r="669" spans="1:7" ht="13" x14ac:dyDescent="0.3">
      <c r="A669" s="8"/>
      <c r="B669" s="47" t="s">
        <v>110</v>
      </c>
      <c r="C669" s="38"/>
      <c r="D669" s="8"/>
      <c r="E669" s="3"/>
      <c r="F669" s="44"/>
    </row>
    <row r="670" spans="1:7" ht="13.5" thickBot="1" x14ac:dyDescent="0.35">
      <c r="A670" s="8"/>
      <c r="B670" s="20" t="s">
        <v>121</v>
      </c>
      <c r="C670" s="38"/>
      <c r="D670" s="8"/>
      <c r="E670" s="43"/>
      <c r="F670" s="48">
        <f>SUM(F659:F669)</f>
        <v>0</v>
      </c>
    </row>
    <row r="671" spans="1:7" ht="13" thickTop="1" x14ac:dyDescent="0.25">
      <c r="A671" s="8"/>
      <c r="B671" s="20"/>
      <c r="C671" s="38"/>
      <c r="D671" s="8"/>
      <c r="E671" s="3"/>
      <c r="F671" s="32"/>
    </row>
    <row r="672" spans="1:7" ht="13" x14ac:dyDescent="0.3">
      <c r="A672" s="8"/>
      <c r="B672" s="37" t="s">
        <v>122</v>
      </c>
      <c r="C672" s="38"/>
      <c r="D672" s="8"/>
      <c r="E672" s="3"/>
      <c r="F672" s="32"/>
    </row>
    <row r="673" spans="1:7" ht="4.5" customHeight="1" x14ac:dyDescent="0.3">
      <c r="A673" s="8"/>
      <c r="B673" s="37"/>
      <c r="C673" s="38"/>
      <c r="D673" s="8"/>
      <c r="E673" s="3"/>
      <c r="F673" s="32"/>
    </row>
    <row r="674" spans="1:7" x14ac:dyDescent="0.25">
      <c r="A674" s="58"/>
      <c r="B674" s="41" t="s">
        <v>123</v>
      </c>
      <c r="C674" s="38"/>
      <c r="D674" s="8"/>
      <c r="E674" s="3"/>
      <c r="F674" s="32"/>
    </row>
    <row r="675" spans="1:7" x14ac:dyDescent="0.25">
      <c r="A675" s="58"/>
      <c r="B675" s="41" t="s">
        <v>124</v>
      </c>
      <c r="C675" s="38"/>
      <c r="D675" s="8"/>
      <c r="E675" s="3"/>
      <c r="F675" s="32"/>
    </row>
    <row r="676" spans="1:7" x14ac:dyDescent="0.25">
      <c r="A676" s="8" t="s">
        <v>7</v>
      </c>
      <c r="B676" s="20" t="s">
        <v>125</v>
      </c>
      <c r="C676" s="38">
        <v>22</v>
      </c>
      <c r="D676" s="8" t="s">
        <v>74</v>
      </c>
      <c r="E676" s="3"/>
      <c r="F676" s="32">
        <f>C676*E676</f>
        <v>0</v>
      </c>
    </row>
    <row r="677" spans="1:7" x14ac:dyDescent="0.25">
      <c r="A677" s="8"/>
      <c r="B677" s="20"/>
      <c r="C677" s="38"/>
      <c r="D677" s="8"/>
      <c r="E677" s="3"/>
      <c r="F677" s="32"/>
    </row>
    <row r="678" spans="1:7" x14ac:dyDescent="0.25">
      <c r="A678" s="58"/>
      <c r="B678" s="41" t="s">
        <v>126</v>
      </c>
      <c r="C678" s="38"/>
      <c r="D678" s="8"/>
      <c r="E678" s="3"/>
      <c r="F678" s="32"/>
    </row>
    <row r="679" spans="1:7" x14ac:dyDescent="0.25">
      <c r="A679" s="58"/>
      <c r="B679" s="41" t="s">
        <v>127</v>
      </c>
      <c r="C679" s="38"/>
      <c r="D679" s="8"/>
      <c r="E679" s="3"/>
      <c r="F679" s="32"/>
    </row>
    <row r="680" spans="1:7" x14ac:dyDescent="0.25">
      <c r="A680" s="58"/>
      <c r="B680" s="20"/>
      <c r="C680" s="38"/>
      <c r="D680" s="8"/>
      <c r="E680" s="3"/>
      <c r="F680" s="32"/>
    </row>
    <row r="681" spans="1:7" x14ac:dyDescent="0.25">
      <c r="A681" s="8" t="s">
        <v>10</v>
      </c>
      <c r="B681" s="20" t="s">
        <v>130</v>
      </c>
      <c r="C681" s="38"/>
      <c r="D681" s="8"/>
      <c r="E681" s="3"/>
      <c r="F681" s="32"/>
    </row>
    <row r="682" spans="1:7" x14ac:dyDescent="0.25">
      <c r="A682" s="8"/>
      <c r="B682" s="20" t="s">
        <v>131</v>
      </c>
      <c r="C682" s="38"/>
      <c r="D682" s="8"/>
      <c r="E682" s="4"/>
      <c r="F682" s="32"/>
    </row>
    <row r="683" spans="1:7" x14ac:dyDescent="0.25">
      <c r="A683" s="8"/>
      <c r="B683" s="20" t="s">
        <v>132</v>
      </c>
      <c r="C683" s="38">
        <v>4</v>
      </c>
      <c r="D683" s="8" t="s">
        <v>120</v>
      </c>
      <c r="E683" s="4"/>
      <c r="F683" s="32">
        <f>C683*E683</f>
        <v>0</v>
      </c>
    </row>
    <row r="684" spans="1:7" x14ac:dyDescent="0.25">
      <c r="A684" s="8"/>
      <c r="B684" s="20"/>
      <c r="C684" s="38"/>
      <c r="D684" s="8"/>
      <c r="E684" s="4"/>
      <c r="F684" s="32"/>
    </row>
    <row r="685" spans="1:7" x14ac:dyDescent="0.25">
      <c r="A685" s="8"/>
      <c r="B685" s="41" t="s">
        <v>133</v>
      </c>
      <c r="C685" s="38"/>
      <c r="D685" s="8"/>
      <c r="E685" s="4"/>
      <c r="F685" s="32"/>
    </row>
    <row r="686" spans="1:7" x14ac:dyDescent="0.25">
      <c r="A686" s="8"/>
      <c r="B686" s="20"/>
      <c r="C686" s="38"/>
      <c r="D686" s="8"/>
      <c r="E686" s="4"/>
      <c r="F686" s="32"/>
      <c r="G686" s="25"/>
    </row>
    <row r="687" spans="1:7" x14ac:dyDescent="0.25">
      <c r="A687" s="8"/>
      <c r="B687" s="41" t="s">
        <v>134</v>
      </c>
      <c r="C687" s="38"/>
      <c r="D687" s="8"/>
      <c r="E687" s="3"/>
      <c r="F687" s="32"/>
    </row>
    <row r="688" spans="1:7" x14ac:dyDescent="0.25">
      <c r="A688" s="8" t="s">
        <v>13</v>
      </c>
      <c r="B688" s="20" t="s">
        <v>215</v>
      </c>
      <c r="C688" s="38">
        <v>21</v>
      </c>
      <c r="D688" s="8" t="s">
        <v>74</v>
      </c>
      <c r="E688" s="3"/>
      <c r="F688" s="32">
        <f>C688*E688</f>
        <v>0</v>
      </c>
    </row>
    <row r="689" spans="1:7" x14ac:dyDescent="0.25">
      <c r="A689" s="8"/>
      <c r="B689" s="20"/>
      <c r="C689" s="38"/>
      <c r="D689" s="8"/>
      <c r="E689" s="3"/>
      <c r="F689" s="32"/>
    </row>
    <row r="690" spans="1:7" x14ac:dyDescent="0.25">
      <c r="A690" s="8"/>
      <c r="B690" s="41" t="s">
        <v>135</v>
      </c>
      <c r="C690" s="38"/>
      <c r="D690" s="8"/>
      <c r="E690" s="3"/>
      <c r="F690" s="32"/>
    </row>
    <row r="691" spans="1:7" x14ac:dyDescent="0.25">
      <c r="A691" s="8" t="s">
        <v>15</v>
      </c>
      <c r="B691" s="60" t="s">
        <v>219</v>
      </c>
      <c r="C691" s="61">
        <v>21</v>
      </c>
      <c r="D691" s="8" t="s">
        <v>74</v>
      </c>
      <c r="E691" s="62"/>
      <c r="F691" s="32">
        <f>C691*E691</f>
        <v>0</v>
      </c>
    </row>
    <row r="692" spans="1:7" x14ac:dyDescent="0.25">
      <c r="A692" s="8"/>
      <c r="B692" s="60"/>
      <c r="C692" s="61"/>
      <c r="D692" s="8"/>
      <c r="E692" s="62"/>
      <c r="F692" s="32"/>
    </row>
    <row r="693" spans="1:7" x14ac:dyDescent="0.25">
      <c r="A693" s="8"/>
      <c r="B693" s="41" t="s">
        <v>136</v>
      </c>
      <c r="C693" s="38"/>
      <c r="D693" s="8"/>
      <c r="E693" s="3"/>
      <c r="F693" s="32"/>
    </row>
    <row r="694" spans="1:7" x14ac:dyDescent="0.25">
      <c r="A694" s="8"/>
      <c r="B694" s="41" t="s">
        <v>137</v>
      </c>
      <c r="C694" s="38"/>
      <c r="D694" s="8"/>
      <c r="E694" s="3"/>
      <c r="F694" s="32"/>
    </row>
    <row r="695" spans="1:7" x14ac:dyDescent="0.25">
      <c r="A695" s="8"/>
      <c r="B695" s="41" t="s">
        <v>138</v>
      </c>
      <c r="C695" s="38"/>
      <c r="D695" s="8"/>
      <c r="E695" s="3"/>
      <c r="F695" s="32"/>
    </row>
    <row r="696" spans="1:7" x14ac:dyDescent="0.25">
      <c r="A696" s="8"/>
      <c r="B696" s="20"/>
      <c r="C696" s="38"/>
      <c r="D696" s="8"/>
      <c r="E696" s="3"/>
      <c r="F696" s="32"/>
    </row>
    <row r="697" spans="1:7" x14ac:dyDescent="0.25">
      <c r="A697" s="8" t="s">
        <v>19</v>
      </c>
      <c r="B697" s="20" t="s">
        <v>140</v>
      </c>
      <c r="C697" s="38">
        <v>4</v>
      </c>
      <c r="D697" s="8" t="s">
        <v>120</v>
      </c>
      <c r="E697" s="3"/>
      <c r="F697" s="32">
        <f>C697*E697</f>
        <v>0</v>
      </c>
      <c r="G697" s="25"/>
    </row>
    <row r="698" spans="1:7" x14ac:dyDescent="0.25">
      <c r="A698" s="8"/>
      <c r="B698" s="20"/>
      <c r="C698" s="38"/>
      <c r="D698" s="8"/>
      <c r="E698" s="3"/>
      <c r="F698" s="32"/>
      <c r="G698" s="25"/>
    </row>
    <row r="699" spans="1:7" x14ac:dyDescent="0.25">
      <c r="A699" s="8" t="s">
        <v>22</v>
      </c>
      <c r="B699" s="20" t="s">
        <v>142</v>
      </c>
      <c r="C699" s="38">
        <v>4</v>
      </c>
      <c r="D699" s="8" t="s">
        <v>120</v>
      </c>
      <c r="E699" s="3"/>
      <c r="F699" s="32">
        <f>C699*E699</f>
        <v>0</v>
      </c>
    </row>
    <row r="700" spans="1:7" x14ac:dyDescent="0.25">
      <c r="A700" s="8"/>
      <c r="B700" s="20"/>
      <c r="C700" s="38"/>
      <c r="D700" s="8"/>
      <c r="E700" s="3"/>
      <c r="F700" s="32"/>
    </row>
    <row r="701" spans="1:7" x14ac:dyDescent="0.25">
      <c r="A701" s="8" t="s">
        <v>25</v>
      </c>
      <c r="B701" s="20" t="s">
        <v>226</v>
      </c>
      <c r="C701" s="38">
        <v>3</v>
      </c>
      <c r="D701" s="8" t="s">
        <v>120</v>
      </c>
      <c r="E701" s="3"/>
      <c r="F701" s="32">
        <f>C701*E701</f>
        <v>0</v>
      </c>
    </row>
    <row r="702" spans="1:7" x14ac:dyDescent="0.25">
      <c r="A702" s="8"/>
      <c r="B702" s="20"/>
      <c r="C702" s="38"/>
      <c r="D702" s="8"/>
      <c r="E702" s="3"/>
      <c r="F702" s="32"/>
    </row>
    <row r="703" spans="1:7" x14ac:dyDescent="0.25">
      <c r="A703" s="8"/>
      <c r="B703" s="20"/>
      <c r="C703" s="38"/>
      <c r="D703" s="8"/>
      <c r="E703" s="3"/>
      <c r="F703" s="32"/>
    </row>
    <row r="704" spans="1:7" ht="13" x14ac:dyDescent="0.3">
      <c r="A704" s="8"/>
      <c r="B704" s="47" t="s">
        <v>143</v>
      </c>
      <c r="C704" s="38"/>
      <c r="D704" s="8"/>
      <c r="E704" s="23"/>
      <c r="F704" s="44"/>
    </row>
    <row r="705" spans="1:6" ht="13.5" thickBot="1" x14ac:dyDescent="0.35">
      <c r="A705" s="8"/>
      <c r="B705" s="20" t="s">
        <v>89</v>
      </c>
      <c r="C705" s="38"/>
      <c r="D705" s="8"/>
      <c r="E705" s="23"/>
      <c r="F705" s="63">
        <f>SUM(F672:F704)</f>
        <v>0</v>
      </c>
    </row>
    <row r="706" spans="1:6" ht="13" thickTop="1" x14ac:dyDescent="0.25">
      <c r="A706" s="8"/>
      <c r="B706" s="20"/>
      <c r="C706" s="38"/>
      <c r="D706" s="8"/>
      <c r="E706" s="64"/>
      <c r="F706" s="24"/>
    </row>
    <row r="707" spans="1:6" x14ac:dyDescent="0.25">
      <c r="A707" s="8"/>
      <c r="B707" s="20"/>
      <c r="C707" s="38"/>
      <c r="D707" s="8"/>
      <c r="E707" s="64"/>
      <c r="F707" s="24"/>
    </row>
    <row r="708" spans="1:6" x14ac:dyDescent="0.25">
      <c r="A708" s="8"/>
      <c r="B708" s="20"/>
      <c r="C708" s="38"/>
      <c r="D708" s="8"/>
      <c r="E708" s="64"/>
      <c r="F708" s="24"/>
    </row>
    <row r="709" spans="1:6" x14ac:dyDescent="0.25">
      <c r="A709" s="8"/>
      <c r="B709" s="20"/>
      <c r="C709" s="38"/>
      <c r="D709" s="8"/>
      <c r="E709" s="64"/>
      <c r="F709" s="24"/>
    </row>
    <row r="710" spans="1:6" x14ac:dyDescent="0.25">
      <c r="A710" s="8"/>
      <c r="B710" s="20"/>
      <c r="C710" s="38"/>
      <c r="D710" s="8"/>
      <c r="E710" s="64"/>
      <c r="F710" s="24"/>
    </row>
    <row r="711" spans="1:6" x14ac:dyDescent="0.25">
      <c r="A711" s="8"/>
      <c r="B711" s="20"/>
      <c r="C711" s="38"/>
      <c r="D711" s="8"/>
      <c r="E711" s="64"/>
      <c r="F711" s="24"/>
    </row>
    <row r="712" spans="1:6" ht="13" thickBot="1" x14ac:dyDescent="0.3">
      <c r="A712" s="201"/>
      <c r="B712" s="230"/>
      <c r="C712" s="217"/>
      <c r="D712" s="201"/>
      <c r="E712" s="239"/>
      <c r="F712" s="240"/>
    </row>
    <row r="713" spans="1:6" ht="14" thickTop="1" thickBot="1" x14ac:dyDescent="0.35">
      <c r="A713" s="131" t="s">
        <v>88</v>
      </c>
      <c r="B713" s="132" t="s">
        <v>0</v>
      </c>
      <c r="C713" s="133" t="s">
        <v>1</v>
      </c>
      <c r="D713" s="132" t="s">
        <v>2</v>
      </c>
      <c r="E713" s="134" t="s">
        <v>3</v>
      </c>
      <c r="F713" s="135" t="s">
        <v>4</v>
      </c>
    </row>
    <row r="714" spans="1:6" ht="13.5" thickTop="1" x14ac:dyDescent="0.3">
      <c r="A714" s="8"/>
      <c r="B714" s="20"/>
      <c r="C714" s="38"/>
      <c r="D714" s="8"/>
      <c r="E714" s="69"/>
      <c r="F714" s="72"/>
    </row>
    <row r="715" spans="1:6" ht="13" x14ac:dyDescent="0.3">
      <c r="A715" s="8"/>
      <c r="B715" s="20"/>
      <c r="C715" s="38"/>
      <c r="D715" s="8"/>
      <c r="E715" s="69"/>
      <c r="F715" s="72"/>
    </row>
    <row r="716" spans="1:6" ht="13" x14ac:dyDescent="0.3">
      <c r="A716" s="8"/>
      <c r="B716" s="37" t="s">
        <v>145</v>
      </c>
      <c r="C716" s="38"/>
      <c r="D716" s="8"/>
      <c r="E716" s="3"/>
      <c r="F716" s="32"/>
    </row>
    <row r="717" spans="1:6" ht="13" x14ac:dyDescent="0.3">
      <c r="A717" s="8"/>
      <c r="B717" s="37" t="s">
        <v>146</v>
      </c>
      <c r="C717" s="38"/>
      <c r="D717" s="8"/>
      <c r="E717" s="3"/>
      <c r="F717" s="32"/>
    </row>
    <row r="718" spans="1:6" x14ac:dyDescent="0.25">
      <c r="A718" s="8"/>
      <c r="B718" s="41" t="s">
        <v>147</v>
      </c>
      <c r="C718" s="38"/>
      <c r="D718" s="8"/>
      <c r="E718" s="3"/>
      <c r="F718" s="32"/>
    </row>
    <row r="719" spans="1:6" x14ac:dyDescent="0.25">
      <c r="A719" s="8"/>
      <c r="B719" s="41" t="s">
        <v>148</v>
      </c>
      <c r="C719" s="38"/>
      <c r="D719" s="8"/>
      <c r="E719" s="3"/>
      <c r="F719" s="32"/>
    </row>
    <row r="720" spans="1:6" x14ac:dyDescent="0.25">
      <c r="A720" s="8"/>
      <c r="B720" s="41" t="s">
        <v>149</v>
      </c>
      <c r="C720" s="38"/>
      <c r="D720" s="8"/>
      <c r="E720" s="3"/>
      <c r="F720" s="32"/>
    </row>
    <row r="721" spans="1:6" ht="14.5" x14ac:dyDescent="0.25">
      <c r="A721" s="8" t="s">
        <v>7</v>
      </c>
      <c r="B721" s="20" t="s">
        <v>150</v>
      </c>
      <c r="C721" s="38">
        <v>310</v>
      </c>
      <c r="D721" s="8" t="s">
        <v>208</v>
      </c>
      <c r="E721" s="3"/>
      <c r="F721" s="32">
        <f>C721*E721</f>
        <v>0</v>
      </c>
    </row>
    <row r="722" spans="1:6" x14ac:dyDescent="0.25">
      <c r="A722" s="8"/>
      <c r="B722" s="20"/>
      <c r="C722" s="38"/>
      <c r="D722" s="8"/>
      <c r="E722" s="3"/>
      <c r="F722" s="32"/>
    </row>
    <row r="723" spans="1:6" x14ac:dyDescent="0.25">
      <c r="A723" s="8"/>
      <c r="B723" s="17"/>
      <c r="C723" s="38"/>
      <c r="D723" s="8"/>
      <c r="E723" s="43"/>
      <c r="F723" s="32"/>
    </row>
    <row r="724" spans="1:6" x14ac:dyDescent="0.25">
      <c r="A724" s="8"/>
      <c r="B724" s="41" t="s">
        <v>154</v>
      </c>
      <c r="C724" s="38"/>
      <c r="D724" s="8"/>
      <c r="E724" s="3"/>
      <c r="F724" s="32"/>
    </row>
    <row r="725" spans="1:6" x14ac:dyDescent="0.25">
      <c r="A725" s="8"/>
      <c r="B725" s="41" t="s">
        <v>155</v>
      </c>
      <c r="C725" s="38"/>
      <c r="D725" s="8"/>
      <c r="E725" s="3"/>
      <c r="F725" s="32"/>
    </row>
    <row r="726" spans="1:6" x14ac:dyDescent="0.25">
      <c r="A726" s="8"/>
      <c r="B726" s="41" t="s">
        <v>156</v>
      </c>
      <c r="C726" s="38"/>
      <c r="D726" s="8"/>
      <c r="E726" s="3"/>
      <c r="F726" s="32"/>
    </row>
    <row r="727" spans="1:6" ht="14.5" x14ac:dyDescent="0.25">
      <c r="A727" s="8" t="s">
        <v>10</v>
      </c>
      <c r="B727" s="73" t="s">
        <v>203</v>
      </c>
      <c r="C727" s="38">
        <v>26</v>
      </c>
      <c r="D727" s="8" t="s">
        <v>208</v>
      </c>
      <c r="E727" s="43"/>
      <c r="F727" s="32">
        <f t="shared" ref="F727" si="13">C727*E727</f>
        <v>0</v>
      </c>
    </row>
    <row r="728" spans="1:6" x14ac:dyDescent="0.25">
      <c r="A728" s="8"/>
      <c r="B728" s="73"/>
      <c r="C728" s="38"/>
      <c r="D728" s="8"/>
      <c r="E728" s="43"/>
      <c r="F728" s="32"/>
    </row>
    <row r="729" spans="1:6" ht="13" x14ac:dyDescent="0.3">
      <c r="A729" s="8"/>
      <c r="B729" s="47" t="s">
        <v>157</v>
      </c>
      <c r="C729" s="38"/>
      <c r="D729" s="8"/>
      <c r="E729" s="23"/>
      <c r="F729" s="32"/>
    </row>
    <row r="730" spans="1:6" ht="13" x14ac:dyDescent="0.3">
      <c r="A730" s="8"/>
      <c r="B730" s="47" t="s">
        <v>158</v>
      </c>
      <c r="C730" s="38"/>
      <c r="D730" s="8"/>
      <c r="E730" s="23"/>
      <c r="F730" s="32"/>
    </row>
    <row r="731" spans="1:6" ht="13.5" thickBot="1" x14ac:dyDescent="0.35">
      <c r="A731" s="8"/>
      <c r="B731" s="20" t="s">
        <v>89</v>
      </c>
      <c r="C731" s="38"/>
      <c r="D731" s="8"/>
      <c r="E731" s="23"/>
      <c r="F731" s="52">
        <f>SUM(F721:F727)</f>
        <v>0</v>
      </c>
    </row>
    <row r="732" spans="1:6" ht="13.5" thickTop="1" x14ac:dyDescent="0.3">
      <c r="A732" s="8"/>
      <c r="B732" s="20"/>
      <c r="C732" s="38"/>
      <c r="D732" s="8"/>
      <c r="E732" s="23"/>
      <c r="F732" s="49"/>
    </row>
    <row r="733" spans="1:6" ht="13" x14ac:dyDescent="0.3">
      <c r="A733" s="8"/>
      <c r="B733" s="45"/>
      <c r="C733" s="54"/>
      <c r="D733" s="45"/>
      <c r="E733" s="55"/>
      <c r="F733" s="56"/>
    </row>
    <row r="734" spans="1:6" ht="13" x14ac:dyDescent="0.3">
      <c r="A734" s="8"/>
      <c r="B734" s="37" t="s">
        <v>159</v>
      </c>
      <c r="C734" s="54"/>
      <c r="D734" s="45"/>
      <c r="E734" s="55"/>
      <c r="F734" s="56"/>
    </row>
    <row r="735" spans="1:6" ht="8.25" customHeight="1" x14ac:dyDescent="0.3">
      <c r="A735" s="8"/>
      <c r="B735" s="37"/>
      <c r="C735" s="54"/>
      <c r="D735" s="45"/>
      <c r="E735" s="55"/>
      <c r="F735" s="56"/>
    </row>
    <row r="736" spans="1:6" x14ac:dyDescent="0.25">
      <c r="A736" s="8"/>
      <c r="B736" s="41" t="s">
        <v>161</v>
      </c>
      <c r="C736" s="38"/>
      <c r="D736" s="8"/>
      <c r="E736" s="3"/>
      <c r="F736" s="32"/>
    </row>
    <row r="737" spans="1:6" x14ac:dyDescent="0.25">
      <c r="A737" s="8"/>
      <c r="B737" s="41" t="s">
        <v>162</v>
      </c>
      <c r="C737" s="38"/>
      <c r="D737" s="8"/>
      <c r="E737" s="3"/>
      <c r="F737" s="32"/>
    </row>
    <row r="738" spans="1:6" x14ac:dyDescent="0.25">
      <c r="A738" s="8"/>
      <c r="B738" s="41"/>
      <c r="C738" s="38"/>
      <c r="D738" s="8"/>
      <c r="E738" s="3"/>
      <c r="F738" s="32"/>
    </row>
    <row r="739" spans="1:6" ht="14.5" x14ac:dyDescent="0.25">
      <c r="A739" s="8" t="s">
        <v>7</v>
      </c>
      <c r="B739" s="20" t="s">
        <v>163</v>
      </c>
      <c r="C739" s="38">
        <v>220</v>
      </c>
      <c r="D739" s="8" t="s">
        <v>208</v>
      </c>
      <c r="E739" s="3">
        <f>E372</f>
        <v>0</v>
      </c>
      <c r="F739" s="32">
        <f t="shared" ref="F739:F750" si="14">C739*E739</f>
        <v>0</v>
      </c>
    </row>
    <row r="740" spans="1:6" ht="9.75" customHeight="1" x14ac:dyDescent="0.25">
      <c r="A740" s="8"/>
      <c r="B740" s="20"/>
      <c r="C740" s="38"/>
      <c r="D740" s="8"/>
      <c r="E740" s="3"/>
      <c r="F740" s="32"/>
    </row>
    <row r="741" spans="1:6" x14ac:dyDescent="0.25">
      <c r="A741" s="8"/>
      <c r="B741" s="41" t="s">
        <v>164</v>
      </c>
      <c r="C741" s="38"/>
      <c r="D741" s="8"/>
      <c r="E741" s="3"/>
      <c r="F741" s="32"/>
    </row>
    <row r="742" spans="1:6" x14ac:dyDescent="0.25">
      <c r="A742" s="8"/>
      <c r="B742" s="41" t="s">
        <v>165</v>
      </c>
      <c r="C742" s="38"/>
      <c r="D742" s="8"/>
      <c r="E742" s="3"/>
      <c r="F742" s="32"/>
    </row>
    <row r="743" spans="1:6" ht="9" customHeight="1" x14ac:dyDescent="0.25">
      <c r="A743" s="8"/>
      <c r="B743" s="41"/>
      <c r="C743" s="38"/>
      <c r="D743" s="8"/>
      <c r="E743" s="3"/>
      <c r="F743" s="32"/>
    </row>
    <row r="744" spans="1:6" x14ac:dyDescent="0.25">
      <c r="A744" s="58"/>
      <c r="B744" s="41" t="s">
        <v>167</v>
      </c>
      <c r="C744" s="38"/>
      <c r="D744" s="8"/>
      <c r="E744" s="3"/>
      <c r="F744" s="32"/>
    </row>
    <row r="745" spans="1:6" x14ac:dyDescent="0.25">
      <c r="A745" s="58"/>
      <c r="B745" s="41" t="s">
        <v>168</v>
      </c>
      <c r="C745" s="38"/>
      <c r="D745" s="8"/>
      <c r="E745" s="3"/>
      <c r="F745" s="32"/>
    </row>
    <row r="746" spans="1:6" x14ac:dyDescent="0.25">
      <c r="A746" s="58"/>
      <c r="B746" s="41" t="s">
        <v>169</v>
      </c>
      <c r="C746" s="38"/>
      <c r="D746" s="8"/>
      <c r="E746" s="3"/>
      <c r="F746" s="32"/>
    </row>
    <row r="747" spans="1:6" ht="9.75" customHeight="1" x14ac:dyDescent="0.25">
      <c r="A747" s="58"/>
      <c r="B747" s="41"/>
      <c r="C747" s="38"/>
      <c r="D747" s="8"/>
      <c r="E747" s="3"/>
      <c r="F747" s="32"/>
    </row>
    <row r="748" spans="1:6" ht="14.5" x14ac:dyDescent="0.25">
      <c r="A748" s="8" t="s">
        <v>10</v>
      </c>
      <c r="B748" s="20" t="s">
        <v>170</v>
      </c>
      <c r="C748" s="38">
        <v>35</v>
      </c>
      <c r="D748" s="8" t="s">
        <v>208</v>
      </c>
      <c r="E748" s="3">
        <f>E739</f>
        <v>0</v>
      </c>
      <c r="F748" s="32">
        <f t="shared" si="14"/>
        <v>0</v>
      </c>
    </row>
    <row r="749" spans="1:6" ht="14.25" customHeight="1" x14ac:dyDescent="0.25">
      <c r="A749" s="8"/>
      <c r="B749" s="20"/>
      <c r="C749" s="38"/>
      <c r="D749" s="8"/>
      <c r="E749" s="3"/>
      <c r="F749" s="32"/>
    </row>
    <row r="750" spans="1:6" ht="14.5" x14ac:dyDescent="0.25">
      <c r="A750" s="8" t="s">
        <v>13</v>
      </c>
      <c r="B750" s="20" t="s">
        <v>171</v>
      </c>
      <c r="C750" s="38">
        <v>28</v>
      </c>
      <c r="D750" s="8" t="s">
        <v>208</v>
      </c>
      <c r="E750" s="3">
        <f>E739</f>
        <v>0</v>
      </c>
      <c r="F750" s="32">
        <f t="shared" si="14"/>
        <v>0</v>
      </c>
    </row>
    <row r="751" spans="1:6" x14ac:dyDescent="0.25">
      <c r="A751" s="8"/>
      <c r="B751" s="20"/>
      <c r="C751" s="38"/>
      <c r="D751" s="8"/>
      <c r="E751" s="3"/>
      <c r="F751" s="32"/>
    </row>
    <row r="752" spans="1:6" x14ac:dyDescent="0.25">
      <c r="A752" s="8"/>
      <c r="B752" s="20"/>
      <c r="C752" s="38"/>
      <c r="D752" s="8"/>
      <c r="E752" s="3"/>
      <c r="F752" s="32"/>
    </row>
    <row r="753" spans="1:6" ht="13" x14ac:dyDescent="0.3">
      <c r="A753" s="8"/>
      <c r="B753" s="47" t="s">
        <v>159</v>
      </c>
      <c r="C753" s="38"/>
      <c r="D753" s="8"/>
      <c r="E753" s="3"/>
      <c r="F753" s="53">
        <f>SUM(F736:F751)</f>
        <v>0</v>
      </c>
    </row>
    <row r="754" spans="1:6" ht="13.5" thickBot="1" x14ac:dyDescent="0.35">
      <c r="A754" s="8"/>
      <c r="B754" s="20" t="s">
        <v>89</v>
      </c>
      <c r="C754" s="38"/>
      <c r="D754" s="8"/>
      <c r="E754" s="23"/>
      <c r="F754" s="48"/>
    </row>
    <row r="755" spans="1:6" ht="13.5" thickTop="1" x14ac:dyDescent="0.3">
      <c r="A755" s="8"/>
      <c r="B755" s="20"/>
      <c r="C755" s="38"/>
      <c r="D755" s="8"/>
      <c r="E755" s="23"/>
      <c r="F755" s="49"/>
    </row>
    <row r="756" spans="1:6" ht="13" x14ac:dyDescent="0.3">
      <c r="A756" s="8"/>
      <c r="B756" s="20"/>
      <c r="C756" s="38"/>
      <c r="D756" s="8"/>
      <c r="E756" s="23"/>
      <c r="F756" s="49"/>
    </row>
    <row r="757" spans="1:6" ht="13" x14ac:dyDescent="0.3">
      <c r="A757" s="8"/>
      <c r="B757" s="20"/>
      <c r="C757" s="38"/>
      <c r="D757" s="8"/>
      <c r="E757" s="23"/>
      <c r="F757" s="49"/>
    </row>
    <row r="758" spans="1:6" ht="13" x14ac:dyDescent="0.3">
      <c r="A758" s="8"/>
      <c r="B758" s="20"/>
      <c r="C758" s="38"/>
      <c r="D758" s="8"/>
      <c r="E758" s="23"/>
      <c r="F758" s="49"/>
    </row>
    <row r="759" spans="1:6" ht="13" x14ac:dyDescent="0.3">
      <c r="A759" s="8"/>
      <c r="B759" s="20"/>
      <c r="C759" s="38"/>
      <c r="D759" s="8"/>
      <c r="E759" s="23"/>
      <c r="F759" s="49"/>
    </row>
    <row r="760" spans="1:6" ht="13" x14ac:dyDescent="0.3">
      <c r="A760" s="8"/>
      <c r="B760" s="20"/>
      <c r="C760" s="38"/>
      <c r="D760" s="8"/>
      <c r="E760" s="23"/>
      <c r="F760" s="49"/>
    </row>
    <row r="761" spans="1:6" ht="13" x14ac:dyDescent="0.3">
      <c r="A761" s="8"/>
      <c r="B761" s="20"/>
      <c r="C761" s="38"/>
      <c r="D761" s="8"/>
      <c r="E761" s="23"/>
      <c r="F761" s="49"/>
    </row>
    <row r="762" spans="1:6" ht="13" x14ac:dyDescent="0.3">
      <c r="A762" s="8"/>
      <c r="B762" s="20"/>
      <c r="C762" s="38"/>
      <c r="D762" s="8"/>
      <c r="E762" s="23"/>
      <c r="F762" s="49"/>
    </row>
    <row r="763" spans="1:6" ht="13" x14ac:dyDescent="0.3">
      <c r="A763" s="8"/>
      <c r="B763" s="20"/>
      <c r="C763" s="38"/>
      <c r="D763" s="8"/>
      <c r="E763" s="23"/>
      <c r="F763" s="49"/>
    </row>
    <row r="764" spans="1:6" ht="13" x14ac:dyDescent="0.3">
      <c r="A764" s="8"/>
      <c r="B764" s="20"/>
      <c r="C764" s="38"/>
      <c r="D764" s="8"/>
      <c r="E764" s="23"/>
      <c r="F764" s="49"/>
    </row>
    <row r="765" spans="1:6" ht="13" x14ac:dyDescent="0.3">
      <c r="A765" s="8"/>
      <c r="B765" s="20"/>
      <c r="C765" s="38"/>
      <c r="D765" s="8"/>
      <c r="E765" s="23"/>
      <c r="F765" s="49"/>
    </row>
    <row r="766" spans="1:6" ht="13" x14ac:dyDescent="0.3">
      <c r="A766" s="8"/>
      <c r="B766" s="20"/>
      <c r="C766" s="38"/>
      <c r="D766" s="8"/>
      <c r="E766" s="23"/>
      <c r="F766" s="49"/>
    </row>
    <row r="767" spans="1:6" ht="13" x14ac:dyDescent="0.3">
      <c r="A767" s="8"/>
      <c r="B767" s="20"/>
      <c r="C767" s="38"/>
      <c r="D767" s="8"/>
      <c r="E767" s="23"/>
      <c r="F767" s="49"/>
    </row>
    <row r="768" spans="1:6" ht="13" x14ac:dyDescent="0.3">
      <c r="A768" s="8"/>
      <c r="B768" s="20"/>
      <c r="C768" s="38"/>
      <c r="D768" s="8"/>
      <c r="E768" s="23"/>
      <c r="F768" s="49"/>
    </row>
    <row r="769" spans="1:6" ht="13" x14ac:dyDescent="0.3">
      <c r="A769" s="8"/>
      <c r="B769" s="20"/>
      <c r="C769" s="38"/>
      <c r="D769" s="8"/>
      <c r="E769" s="23"/>
      <c r="F769" s="49"/>
    </row>
    <row r="770" spans="1:6" ht="13" x14ac:dyDescent="0.3">
      <c r="A770" s="8"/>
      <c r="B770" s="20"/>
      <c r="C770" s="38"/>
      <c r="D770" s="8"/>
      <c r="E770" s="23"/>
      <c r="F770" s="49"/>
    </row>
    <row r="771" spans="1:6" ht="13" x14ac:dyDescent="0.3">
      <c r="A771" s="8"/>
      <c r="B771" s="20"/>
      <c r="C771" s="38"/>
      <c r="D771" s="8"/>
      <c r="E771" s="23"/>
      <c r="F771" s="49"/>
    </row>
    <row r="772" spans="1:6" ht="13.5" thickBot="1" x14ac:dyDescent="0.35">
      <c r="A772" s="201"/>
      <c r="B772" s="230"/>
      <c r="C772" s="217"/>
      <c r="D772" s="201"/>
      <c r="E772" s="219"/>
      <c r="F772" s="48"/>
    </row>
    <row r="773" spans="1:6" ht="14" thickTop="1" thickBot="1" x14ac:dyDescent="0.35">
      <c r="A773" s="131" t="s">
        <v>88</v>
      </c>
      <c r="B773" s="132" t="s">
        <v>0</v>
      </c>
      <c r="C773" s="133" t="s">
        <v>1</v>
      </c>
      <c r="D773" s="132" t="s">
        <v>2</v>
      </c>
      <c r="E773" s="134" t="s">
        <v>3</v>
      </c>
      <c r="F773" s="135" t="s">
        <v>4</v>
      </c>
    </row>
    <row r="774" spans="1:6" ht="13" thickTop="1" x14ac:dyDescent="0.25">
      <c r="A774" s="8"/>
      <c r="B774" s="20"/>
      <c r="C774" s="38"/>
      <c r="D774" s="8"/>
      <c r="E774" s="3"/>
      <c r="F774" s="32"/>
    </row>
    <row r="775" spans="1:6" ht="13" x14ac:dyDescent="0.3">
      <c r="A775" s="8"/>
      <c r="B775" s="37" t="s">
        <v>173</v>
      </c>
      <c r="C775" s="38"/>
      <c r="D775" s="8"/>
      <c r="E775" s="3"/>
      <c r="F775" s="32"/>
    </row>
    <row r="776" spans="1:6" ht="13" x14ac:dyDescent="0.3">
      <c r="A776" s="8"/>
      <c r="B776" s="37"/>
      <c r="C776" s="38"/>
      <c r="D776" s="8"/>
      <c r="E776" s="3"/>
      <c r="F776" s="32"/>
    </row>
    <row r="777" spans="1:6" ht="26" x14ac:dyDescent="0.3">
      <c r="A777" s="8"/>
      <c r="B777" s="21" t="s">
        <v>264</v>
      </c>
      <c r="C777" s="38"/>
      <c r="D777" s="8"/>
      <c r="E777" s="3"/>
      <c r="F777" s="32"/>
    </row>
    <row r="778" spans="1:6" ht="13" x14ac:dyDescent="0.3">
      <c r="A778" s="8"/>
      <c r="B778" s="37"/>
      <c r="C778" s="38"/>
      <c r="D778" s="8"/>
      <c r="E778" s="3"/>
      <c r="F778" s="32"/>
    </row>
    <row r="779" spans="1:6" x14ac:dyDescent="0.25">
      <c r="A779" s="8" t="s">
        <v>7</v>
      </c>
      <c r="B779" s="20" t="s">
        <v>5</v>
      </c>
      <c r="C779" s="38"/>
      <c r="D779" s="8"/>
      <c r="E779" s="3"/>
      <c r="F779" s="32">
        <f>F581</f>
        <v>0</v>
      </c>
    </row>
    <row r="780" spans="1:6" x14ac:dyDescent="0.25">
      <c r="A780" s="8"/>
      <c r="B780" s="20"/>
      <c r="C780" s="38"/>
      <c r="D780" s="8"/>
      <c r="E780" s="3"/>
      <c r="F780" s="32"/>
    </row>
    <row r="781" spans="1:6" x14ac:dyDescent="0.25">
      <c r="A781" s="8"/>
      <c r="B781" s="20"/>
      <c r="C781" s="38"/>
      <c r="D781" s="8"/>
      <c r="E781" s="3"/>
      <c r="F781" s="32"/>
    </row>
    <row r="782" spans="1:6" x14ac:dyDescent="0.25">
      <c r="A782" s="8" t="s">
        <v>10</v>
      </c>
      <c r="B782" s="20" t="s">
        <v>174</v>
      </c>
      <c r="C782" s="38"/>
      <c r="D782" s="8"/>
      <c r="E782" s="3"/>
      <c r="F782" s="32">
        <f>F616</f>
        <v>0</v>
      </c>
    </row>
    <row r="783" spans="1:6" x14ac:dyDescent="0.25">
      <c r="A783" s="8"/>
      <c r="B783" s="20"/>
      <c r="C783" s="38"/>
      <c r="D783" s="8"/>
      <c r="E783" s="3"/>
      <c r="F783" s="32"/>
    </row>
    <row r="784" spans="1:6" x14ac:dyDescent="0.25">
      <c r="A784" s="8"/>
      <c r="B784" s="20"/>
      <c r="C784" s="38"/>
      <c r="D784" s="8"/>
      <c r="E784" s="3"/>
      <c r="F784" s="32"/>
    </row>
    <row r="785" spans="1:6" x14ac:dyDescent="0.25">
      <c r="A785" s="8" t="s">
        <v>13</v>
      </c>
      <c r="B785" s="20" t="s">
        <v>98</v>
      </c>
      <c r="C785" s="38"/>
      <c r="D785" s="8"/>
      <c r="E785" s="3"/>
      <c r="F785" s="32">
        <f>F626</f>
        <v>0</v>
      </c>
    </row>
    <row r="786" spans="1:6" x14ac:dyDescent="0.25">
      <c r="A786" s="8"/>
      <c r="B786" s="20"/>
      <c r="C786" s="38"/>
      <c r="D786" s="8"/>
      <c r="E786" s="3"/>
      <c r="F786" s="32"/>
    </row>
    <row r="787" spans="1:6" x14ac:dyDescent="0.25">
      <c r="A787" s="8"/>
      <c r="B787" s="20"/>
      <c r="C787" s="38"/>
      <c r="D787" s="8"/>
      <c r="E787" s="3"/>
      <c r="F787" s="32"/>
    </row>
    <row r="788" spans="1:6" x14ac:dyDescent="0.25">
      <c r="A788" s="8" t="s">
        <v>15</v>
      </c>
      <c r="B788" s="20" t="s">
        <v>101</v>
      </c>
      <c r="C788" s="38"/>
      <c r="D788" s="8"/>
      <c r="E788" s="3"/>
      <c r="F788" s="32">
        <f>F641</f>
        <v>0</v>
      </c>
    </row>
    <row r="789" spans="1:6" x14ac:dyDescent="0.25">
      <c r="A789" s="8"/>
      <c r="B789" s="20"/>
      <c r="C789" s="38"/>
      <c r="D789" s="8"/>
      <c r="E789" s="3"/>
      <c r="F789" s="32"/>
    </row>
    <row r="790" spans="1:6" x14ac:dyDescent="0.25">
      <c r="A790" s="8"/>
      <c r="B790" s="20"/>
      <c r="C790" s="38"/>
      <c r="D790" s="8"/>
      <c r="E790" s="3"/>
      <c r="F790" s="32"/>
    </row>
    <row r="791" spans="1:6" x14ac:dyDescent="0.25">
      <c r="A791" s="8" t="s">
        <v>19</v>
      </c>
      <c r="B791" s="20" t="s">
        <v>110</v>
      </c>
      <c r="C791" s="38"/>
      <c r="D791" s="8"/>
      <c r="E791" s="3"/>
      <c r="F791" s="32">
        <f>F670</f>
        <v>0</v>
      </c>
    </row>
    <row r="792" spans="1:6" x14ac:dyDescent="0.25">
      <c r="A792" s="8"/>
      <c r="B792" s="20"/>
      <c r="C792" s="38"/>
      <c r="D792" s="8"/>
      <c r="E792" s="3"/>
      <c r="F792" s="32"/>
    </row>
    <row r="793" spans="1:6" x14ac:dyDescent="0.25">
      <c r="A793" s="8"/>
      <c r="B793" s="20"/>
      <c r="C793" s="38"/>
      <c r="D793" s="8"/>
      <c r="E793" s="3"/>
      <c r="F793" s="32"/>
    </row>
    <row r="794" spans="1:6" x14ac:dyDescent="0.25">
      <c r="A794" s="8" t="s">
        <v>22</v>
      </c>
      <c r="B794" s="20" t="s">
        <v>122</v>
      </c>
      <c r="C794" s="38"/>
      <c r="D794" s="8"/>
      <c r="E794" s="3"/>
      <c r="F794" s="32">
        <f>F705</f>
        <v>0</v>
      </c>
    </row>
    <row r="795" spans="1:6" x14ac:dyDescent="0.25">
      <c r="A795" s="8"/>
      <c r="B795" s="20"/>
      <c r="C795" s="38"/>
      <c r="D795" s="8"/>
      <c r="E795" s="3"/>
      <c r="F795" s="32"/>
    </row>
    <row r="796" spans="1:6" x14ac:dyDescent="0.25">
      <c r="A796" s="8"/>
      <c r="B796" s="20"/>
      <c r="C796" s="38"/>
      <c r="D796" s="8"/>
      <c r="E796" s="3"/>
      <c r="F796" s="32"/>
    </row>
    <row r="797" spans="1:6" x14ac:dyDescent="0.25">
      <c r="A797" s="8"/>
      <c r="B797" s="20"/>
      <c r="C797" s="38"/>
      <c r="D797" s="8"/>
      <c r="E797" s="3"/>
      <c r="F797" s="32"/>
    </row>
    <row r="798" spans="1:6" x14ac:dyDescent="0.25">
      <c r="A798" s="8" t="s">
        <v>25</v>
      </c>
      <c r="B798" s="20" t="s">
        <v>157</v>
      </c>
      <c r="C798" s="38"/>
      <c r="D798" s="8"/>
      <c r="E798" s="3"/>
      <c r="F798" s="32"/>
    </row>
    <row r="799" spans="1:6" x14ac:dyDescent="0.25">
      <c r="A799" s="8"/>
      <c r="B799" s="20" t="s">
        <v>158</v>
      </c>
      <c r="C799" s="38"/>
      <c r="D799" s="8"/>
      <c r="E799" s="3"/>
      <c r="F799" s="32">
        <f>F731</f>
        <v>0</v>
      </c>
    </row>
    <row r="800" spans="1:6" x14ac:dyDescent="0.25">
      <c r="A800" s="8"/>
      <c r="B800" s="20"/>
      <c r="C800" s="38"/>
      <c r="D800" s="8"/>
      <c r="E800" s="3"/>
      <c r="F800" s="32"/>
    </row>
    <row r="801" spans="1:6" x14ac:dyDescent="0.25">
      <c r="A801" s="8"/>
      <c r="B801" s="20"/>
      <c r="C801" s="38"/>
      <c r="D801" s="8"/>
      <c r="E801" s="3"/>
      <c r="F801" s="32"/>
    </row>
    <row r="802" spans="1:6" x14ac:dyDescent="0.25">
      <c r="A802" s="8" t="s">
        <v>28</v>
      </c>
      <c r="B802" s="20" t="s">
        <v>159</v>
      </c>
      <c r="C802" s="38"/>
      <c r="D802" s="8"/>
      <c r="E802" s="3"/>
      <c r="F802" s="32">
        <f>F753</f>
        <v>0</v>
      </c>
    </row>
    <row r="803" spans="1:6" x14ac:dyDescent="0.25">
      <c r="A803" s="8"/>
      <c r="B803" s="20"/>
      <c r="C803" s="38"/>
      <c r="D803" s="8"/>
      <c r="E803" s="3"/>
      <c r="F803" s="32"/>
    </row>
    <row r="804" spans="1:6" x14ac:dyDescent="0.25">
      <c r="A804" s="8"/>
      <c r="B804" s="20"/>
      <c r="C804" s="38"/>
      <c r="D804" s="8"/>
      <c r="E804" s="3"/>
      <c r="F804" s="32"/>
    </row>
    <row r="805" spans="1:6" x14ac:dyDescent="0.25">
      <c r="A805" s="8"/>
      <c r="B805" s="20"/>
      <c r="C805" s="38"/>
      <c r="D805" s="8"/>
      <c r="E805" s="3"/>
      <c r="F805" s="75"/>
    </row>
    <row r="806" spans="1:6" ht="26" x14ac:dyDescent="0.3">
      <c r="A806" s="8"/>
      <c r="B806" s="21" t="s">
        <v>308</v>
      </c>
      <c r="C806" s="38"/>
      <c r="D806" s="8"/>
      <c r="E806" s="3"/>
      <c r="F806" s="32"/>
    </row>
    <row r="807" spans="1:6" ht="13" x14ac:dyDescent="0.3">
      <c r="A807" s="8"/>
      <c r="B807" s="8" t="s">
        <v>210</v>
      </c>
      <c r="C807" s="38"/>
      <c r="D807" s="8"/>
      <c r="E807" s="23"/>
      <c r="F807" s="49">
        <f>SUM(F778:F803)</f>
        <v>0</v>
      </c>
    </row>
    <row r="808" spans="1:6" ht="13" thickBot="1" x14ac:dyDescent="0.3">
      <c r="A808" s="8"/>
      <c r="B808" s="20"/>
      <c r="C808" s="38"/>
      <c r="D808" s="8"/>
      <c r="E808" s="3"/>
      <c r="F808" s="46"/>
    </row>
    <row r="809" spans="1:6" ht="13" thickTop="1" x14ac:dyDescent="0.25">
      <c r="A809" s="8"/>
      <c r="B809" s="20"/>
      <c r="C809" s="38"/>
      <c r="D809" s="8"/>
      <c r="E809" s="3"/>
      <c r="F809" s="32"/>
    </row>
    <row r="810" spans="1:6" x14ac:dyDescent="0.25">
      <c r="A810" s="8"/>
      <c r="B810" s="20"/>
      <c r="C810" s="38"/>
      <c r="D810" s="8"/>
      <c r="E810" s="3"/>
      <c r="F810" s="32"/>
    </row>
    <row r="811" spans="1:6" x14ac:dyDescent="0.25">
      <c r="A811" s="8"/>
      <c r="B811" s="20"/>
      <c r="C811" s="38"/>
      <c r="D811" s="8"/>
      <c r="E811" s="3"/>
      <c r="F811" s="32"/>
    </row>
    <row r="812" spans="1:6" x14ac:dyDescent="0.25">
      <c r="A812" s="8"/>
      <c r="B812" s="20"/>
      <c r="C812" s="38"/>
      <c r="D812" s="8"/>
      <c r="E812" s="3"/>
      <c r="F812" s="32"/>
    </row>
    <row r="813" spans="1:6" x14ac:dyDescent="0.25">
      <c r="A813" s="8"/>
      <c r="B813" s="20"/>
      <c r="C813" s="38"/>
      <c r="D813" s="8"/>
      <c r="E813" s="3"/>
      <c r="F813" s="32"/>
    </row>
    <row r="814" spans="1:6" x14ac:dyDescent="0.25">
      <c r="A814" s="8"/>
      <c r="B814" s="20"/>
      <c r="C814" s="38"/>
      <c r="D814" s="8"/>
      <c r="E814" s="3"/>
      <c r="F814" s="32"/>
    </row>
    <row r="815" spans="1:6" x14ac:dyDescent="0.25">
      <c r="A815" s="8"/>
      <c r="B815" s="20"/>
      <c r="C815" s="38"/>
      <c r="D815" s="8"/>
      <c r="E815" s="3"/>
      <c r="F815" s="32"/>
    </row>
    <row r="816" spans="1:6" x14ac:dyDescent="0.25">
      <c r="A816" s="8"/>
      <c r="B816" s="20"/>
      <c r="C816" s="38"/>
      <c r="D816" s="8"/>
      <c r="E816" s="3"/>
      <c r="F816" s="32"/>
    </row>
    <row r="817" spans="1:6" x14ac:dyDescent="0.25">
      <c r="A817" s="8"/>
      <c r="B817" s="20"/>
      <c r="C817" s="38"/>
      <c r="D817" s="8"/>
      <c r="E817" s="3"/>
      <c r="F817" s="32"/>
    </row>
    <row r="818" spans="1:6" x14ac:dyDescent="0.25">
      <c r="A818" s="8"/>
      <c r="B818" s="20"/>
      <c r="C818" s="38"/>
      <c r="D818" s="8"/>
      <c r="E818" s="3"/>
      <c r="F818" s="32"/>
    </row>
    <row r="819" spans="1:6" x14ac:dyDescent="0.25">
      <c r="A819" s="8"/>
      <c r="B819" s="20"/>
      <c r="C819" s="38"/>
      <c r="D819" s="8"/>
      <c r="E819" s="3"/>
      <c r="F819" s="32"/>
    </row>
    <row r="820" spans="1:6" x14ac:dyDescent="0.25">
      <c r="A820" s="8"/>
      <c r="B820" s="20"/>
      <c r="C820" s="38"/>
      <c r="D820" s="8"/>
      <c r="E820" s="3"/>
      <c r="F820" s="32"/>
    </row>
    <row r="821" spans="1:6" x14ac:dyDescent="0.25">
      <c r="A821" s="8"/>
      <c r="B821" s="20"/>
      <c r="C821" s="38"/>
      <c r="D821" s="8"/>
      <c r="E821" s="3"/>
      <c r="F821" s="32"/>
    </row>
    <row r="822" spans="1:6" x14ac:dyDescent="0.25">
      <c r="A822" s="8"/>
      <c r="B822" s="20"/>
      <c r="C822" s="38"/>
      <c r="D822" s="8"/>
      <c r="E822" s="3"/>
      <c r="F822" s="32"/>
    </row>
    <row r="823" spans="1:6" x14ac:dyDescent="0.25">
      <c r="A823" s="8"/>
      <c r="B823" s="20"/>
      <c r="C823" s="38"/>
      <c r="D823" s="8"/>
      <c r="E823" s="3"/>
      <c r="F823" s="32"/>
    </row>
    <row r="824" spans="1:6" x14ac:dyDescent="0.25">
      <c r="A824" s="8"/>
      <c r="B824" s="20"/>
      <c r="C824" s="38"/>
      <c r="D824" s="8"/>
      <c r="E824" s="3"/>
      <c r="F824" s="32"/>
    </row>
    <row r="825" spans="1:6" x14ac:dyDescent="0.25">
      <c r="A825" s="8"/>
      <c r="B825" s="20"/>
      <c r="C825" s="38"/>
      <c r="D825" s="8"/>
      <c r="E825" s="3"/>
      <c r="F825" s="32"/>
    </row>
    <row r="826" spans="1:6" x14ac:dyDescent="0.25">
      <c r="A826" s="8"/>
      <c r="B826" s="20"/>
      <c r="C826" s="38"/>
      <c r="D826" s="8"/>
      <c r="E826" s="3"/>
      <c r="F826" s="32"/>
    </row>
    <row r="827" spans="1:6" x14ac:dyDescent="0.25">
      <c r="A827" s="8"/>
      <c r="B827" s="20"/>
      <c r="C827" s="38"/>
      <c r="D827" s="8"/>
      <c r="E827" s="3"/>
      <c r="F827" s="32"/>
    </row>
    <row r="828" spans="1:6" x14ac:dyDescent="0.25">
      <c r="A828" s="8"/>
      <c r="B828" s="20"/>
      <c r="C828" s="38"/>
      <c r="D828" s="8"/>
      <c r="E828" s="3"/>
      <c r="F828" s="32"/>
    </row>
    <row r="829" spans="1:6" x14ac:dyDescent="0.25">
      <c r="A829" s="8"/>
      <c r="B829" s="20"/>
      <c r="C829" s="38"/>
      <c r="D829" s="8"/>
      <c r="E829" s="3"/>
      <c r="F829" s="32"/>
    </row>
    <row r="830" spans="1:6" ht="13" thickBot="1" x14ac:dyDescent="0.3">
      <c r="A830" s="201"/>
      <c r="B830" s="230"/>
      <c r="C830" s="217"/>
      <c r="D830" s="201"/>
      <c r="E830" s="183"/>
      <c r="F830" s="46"/>
    </row>
    <row r="831" spans="1:6" ht="14" thickTop="1" thickBot="1" x14ac:dyDescent="0.35">
      <c r="A831" s="131" t="s">
        <v>88</v>
      </c>
      <c r="B831" s="241" t="s">
        <v>0</v>
      </c>
      <c r="C831" s="242" t="s">
        <v>1</v>
      </c>
      <c r="D831" s="132" t="s">
        <v>2</v>
      </c>
      <c r="E831" s="134" t="s">
        <v>3</v>
      </c>
      <c r="F831" s="135" t="s">
        <v>176</v>
      </c>
    </row>
    <row r="832" spans="1:6" ht="13" thickTop="1" x14ac:dyDescent="0.25">
      <c r="A832" s="1"/>
      <c r="B832" s="19"/>
      <c r="C832" s="16"/>
      <c r="D832" s="8"/>
      <c r="E832" s="3"/>
      <c r="F832" s="2"/>
    </row>
    <row r="833" spans="1:6" x14ac:dyDescent="0.25">
      <c r="A833" s="1"/>
      <c r="B833" s="17"/>
      <c r="C833" s="16"/>
      <c r="D833" s="8"/>
      <c r="E833" s="3"/>
      <c r="F833" s="2"/>
    </row>
    <row r="834" spans="1:6" x14ac:dyDescent="0.25">
      <c r="A834" s="1"/>
      <c r="B834" s="17"/>
      <c r="C834" s="16"/>
      <c r="D834" s="8"/>
      <c r="E834" s="3"/>
      <c r="F834" s="2"/>
    </row>
    <row r="835" spans="1:6" s="27" customFormat="1" ht="14" x14ac:dyDescent="0.3">
      <c r="A835" s="28"/>
      <c r="B835" s="87" t="s">
        <v>199</v>
      </c>
      <c r="C835" s="28"/>
      <c r="D835" s="28"/>
      <c r="E835" s="88"/>
      <c r="F835" s="88"/>
    </row>
    <row r="836" spans="1:6" s="27" customFormat="1" ht="14" x14ac:dyDescent="0.3">
      <c r="A836" s="28"/>
      <c r="B836" s="87"/>
      <c r="C836" s="28"/>
      <c r="D836" s="28"/>
      <c r="E836" s="88"/>
      <c r="F836" s="88"/>
    </row>
    <row r="837" spans="1:6" s="27" customFormat="1" ht="14" x14ac:dyDescent="0.3">
      <c r="A837" s="89"/>
      <c r="B837" s="28"/>
      <c r="C837" s="28"/>
      <c r="D837" s="28"/>
      <c r="E837" s="88"/>
      <c r="F837" s="88"/>
    </row>
    <row r="838" spans="1:6" s="114" customFormat="1" ht="28" x14ac:dyDescent="0.25">
      <c r="A838" s="112" t="s">
        <v>7</v>
      </c>
      <c r="B838" s="113" t="s">
        <v>274</v>
      </c>
      <c r="C838" s="110"/>
      <c r="D838" s="110"/>
      <c r="E838" s="111"/>
      <c r="F838" s="111">
        <f>F50</f>
        <v>0</v>
      </c>
    </row>
    <row r="839" spans="1:6" s="116" customFormat="1" ht="14" x14ac:dyDescent="0.3">
      <c r="A839" s="115"/>
      <c r="B839" s="90"/>
      <c r="C839" s="90"/>
      <c r="D839" s="90"/>
      <c r="E839" s="91"/>
      <c r="F839" s="91"/>
    </row>
    <row r="840" spans="1:6" s="116" customFormat="1" ht="14" x14ac:dyDescent="0.3">
      <c r="A840" s="115"/>
      <c r="B840" s="90"/>
      <c r="C840" s="90"/>
      <c r="D840" s="90"/>
      <c r="E840" s="91"/>
      <c r="F840" s="91"/>
    </row>
    <row r="841" spans="1:6" s="114" customFormat="1" ht="14" x14ac:dyDescent="0.25">
      <c r="A841" s="112" t="s">
        <v>10</v>
      </c>
      <c r="B841" s="113" t="s">
        <v>273</v>
      </c>
      <c r="C841" s="110"/>
      <c r="D841" s="110"/>
      <c r="E841" s="111"/>
      <c r="F841" s="111">
        <f>F417</f>
        <v>0</v>
      </c>
    </row>
    <row r="842" spans="1:6" s="116" customFormat="1" ht="14" x14ac:dyDescent="0.3">
      <c r="A842" s="115"/>
      <c r="B842" s="90"/>
      <c r="C842" s="90"/>
      <c r="D842" s="90"/>
      <c r="E842" s="91"/>
      <c r="F842" s="91"/>
    </row>
    <row r="843" spans="1:6" s="116" customFormat="1" ht="14" x14ac:dyDescent="0.3">
      <c r="A843" s="115"/>
      <c r="B843" s="90"/>
      <c r="C843" s="90"/>
      <c r="D843" s="90"/>
      <c r="E843" s="91"/>
      <c r="F843" s="91"/>
    </row>
    <row r="844" spans="1:6" s="116" customFormat="1" ht="14" x14ac:dyDescent="0.3">
      <c r="A844" s="115" t="s">
        <v>13</v>
      </c>
      <c r="B844" s="126" t="s">
        <v>272</v>
      </c>
      <c r="C844" s="90"/>
      <c r="D844" s="90"/>
      <c r="E844" s="91"/>
      <c r="F844" s="91">
        <f>F473</f>
        <v>0</v>
      </c>
    </row>
    <row r="845" spans="1:6" s="116" customFormat="1" ht="14" x14ac:dyDescent="0.3">
      <c r="A845" s="115"/>
      <c r="B845" s="90"/>
      <c r="C845" s="90"/>
      <c r="D845" s="90"/>
      <c r="E845" s="91"/>
      <c r="F845" s="91"/>
    </row>
    <row r="846" spans="1:6" s="116" customFormat="1" ht="14" x14ac:dyDescent="0.3">
      <c r="A846" s="115"/>
      <c r="B846" s="90"/>
      <c r="C846" s="90"/>
      <c r="D846" s="90"/>
      <c r="E846" s="91"/>
      <c r="F846" s="91"/>
    </row>
    <row r="847" spans="1:6" s="119" customFormat="1" ht="28" x14ac:dyDescent="0.25">
      <c r="A847" s="113" t="s">
        <v>15</v>
      </c>
      <c r="B847" s="166" t="s">
        <v>309</v>
      </c>
      <c r="C847" s="117"/>
      <c r="D847" s="117"/>
      <c r="E847" s="118"/>
      <c r="F847" s="118">
        <f>F807</f>
        <v>0</v>
      </c>
    </row>
    <row r="848" spans="1:6" s="116" customFormat="1" ht="14" x14ac:dyDescent="0.3">
      <c r="A848" s="115"/>
      <c r="B848" s="90"/>
      <c r="C848" s="90"/>
      <c r="D848" s="90"/>
      <c r="E848" s="91"/>
      <c r="F848" s="91"/>
    </row>
    <row r="849" spans="1:7" s="116" customFormat="1" ht="14" x14ac:dyDescent="0.3">
      <c r="A849" s="115"/>
      <c r="B849" s="90"/>
      <c r="C849" s="90"/>
      <c r="D849" s="90"/>
      <c r="E849" s="91"/>
      <c r="F849" s="91"/>
    </row>
    <row r="850" spans="1:7" s="116" customFormat="1" ht="14" x14ac:dyDescent="0.3">
      <c r="A850" s="115"/>
      <c r="B850" s="90"/>
      <c r="C850" s="90"/>
      <c r="D850" s="90"/>
      <c r="E850" s="91"/>
      <c r="F850" s="91"/>
    </row>
    <row r="851" spans="1:7" s="116" customFormat="1" ht="14" x14ac:dyDescent="0.3">
      <c r="A851" s="90"/>
      <c r="B851" s="120"/>
      <c r="C851" s="90"/>
      <c r="D851" s="90"/>
      <c r="E851" s="91"/>
      <c r="F851" s="121"/>
    </row>
    <row r="852" spans="1:7" s="116" customFormat="1" ht="14" x14ac:dyDescent="0.3">
      <c r="A852" s="90"/>
      <c r="B852" s="90"/>
      <c r="C852" s="90"/>
      <c r="D852" s="90"/>
      <c r="E852" s="91"/>
      <c r="F852" s="91"/>
      <c r="G852" s="122"/>
    </row>
    <row r="853" spans="1:7" s="116" customFormat="1" ht="14.5" thickBot="1" x14ac:dyDescent="0.35">
      <c r="A853" s="90"/>
      <c r="B853" s="115" t="s">
        <v>200</v>
      </c>
      <c r="C853" s="90"/>
      <c r="D853" s="90"/>
      <c r="E853" s="91"/>
      <c r="F853" s="130">
        <f>SUM(F837:F852)</f>
        <v>0</v>
      </c>
    </row>
    <row r="854" spans="1:7" s="116" customFormat="1" ht="14.5" thickTop="1" x14ac:dyDescent="0.3">
      <c r="A854" s="90"/>
      <c r="B854" s="115"/>
      <c r="C854" s="90"/>
      <c r="D854" s="90"/>
      <c r="E854" s="91"/>
      <c r="F854" s="91"/>
    </row>
    <row r="855" spans="1:7" s="116" customFormat="1" ht="14" x14ac:dyDescent="0.3">
      <c r="A855" s="123"/>
      <c r="B855" s="124"/>
      <c r="C855" s="115"/>
      <c r="D855" s="115"/>
      <c r="E855" s="91"/>
      <c r="F855" s="91"/>
    </row>
    <row r="856" spans="1:7" s="116" customFormat="1" ht="14" x14ac:dyDescent="0.3">
      <c r="A856" s="90"/>
      <c r="B856" s="90"/>
      <c r="C856" s="92"/>
      <c r="D856" s="115"/>
      <c r="E856" s="91"/>
      <c r="F856" s="91"/>
      <c r="G856" s="125"/>
    </row>
    <row r="857" spans="1:7" s="116" customFormat="1" ht="14" x14ac:dyDescent="0.3">
      <c r="A857" s="90"/>
      <c r="B857" s="126" t="s">
        <v>207</v>
      </c>
      <c r="C857" s="127">
        <v>0.03</v>
      </c>
      <c r="D857" s="115"/>
      <c r="E857" s="91"/>
      <c r="F857" s="91">
        <f>F853*C857</f>
        <v>0</v>
      </c>
    </row>
    <row r="858" spans="1:7" s="116" customFormat="1" ht="14" x14ac:dyDescent="0.3">
      <c r="A858" s="90"/>
      <c r="B858" s="92"/>
      <c r="C858" s="115"/>
      <c r="D858" s="115"/>
      <c r="E858" s="91"/>
      <c r="F858" s="91"/>
    </row>
    <row r="859" spans="1:7" s="116" customFormat="1" ht="10.5" customHeight="1" x14ac:dyDescent="0.3">
      <c r="A859" s="90"/>
      <c r="B859" s="92"/>
      <c r="C859" s="115"/>
      <c r="D859" s="115"/>
      <c r="E859" s="91"/>
      <c r="F859" s="128"/>
    </row>
    <row r="860" spans="1:7" s="116" customFormat="1" ht="14.5" thickBot="1" x14ac:dyDescent="0.35">
      <c r="A860" s="90"/>
      <c r="B860" s="129" t="s">
        <v>201</v>
      </c>
      <c r="C860" s="115"/>
      <c r="D860" s="115"/>
      <c r="E860" s="91"/>
      <c r="F860" s="130">
        <f>SUM(F853:F857)</f>
        <v>0</v>
      </c>
    </row>
    <row r="861" spans="1:7" s="116" customFormat="1" ht="14.5" thickTop="1" x14ac:dyDescent="0.3">
      <c r="A861" s="90"/>
      <c r="B861" s="129"/>
      <c r="C861" s="115"/>
      <c r="D861" s="115"/>
      <c r="E861" s="91"/>
      <c r="F861" s="91"/>
    </row>
    <row r="862" spans="1:7" s="116" customFormat="1" ht="14" x14ac:dyDescent="0.3">
      <c r="A862" s="90"/>
      <c r="B862" s="129"/>
      <c r="C862" s="115"/>
      <c r="D862" s="115"/>
      <c r="E862" s="91"/>
      <c r="F862" s="91"/>
    </row>
    <row r="863" spans="1:7" s="116" customFormat="1" ht="14" x14ac:dyDescent="0.3">
      <c r="A863" s="90"/>
      <c r="B863" s="129"/>
      <c r="C863" s="115"/>
      <c r="D863" s="115"/>
      <c r="E863" s="91"/>
      <c r="F863" s="91"/>
    </row>
    <row r="864" spans="1:7" s="116" customFormat="1" ht="14" x14ac:dyDescent="0.3">
      <c r="A864" s="90"/>
      <c r="B864" s="129"/>
      <c r="C864" s="115"/>
      <c r="D864" s="115"/>
      <c r="E864" s="91"/>
      <c r="F864" s="91"/>
    </row>
    <row r="865" spans="1:14" s="116" customFormat="1" ht="14" x14ac:dyDescent="0.3">
      <c r="A865" s="90"/>
      <c r="B865" s="129"/>
      <c r="C865" s="115"/>
      <c r="D865" s="115"/>
      <c r="E865" s="91"/>
      <c r="F865" s="91"/>
    </row>
    <row r="866" spans="1:14" s="116" customFormat="1" ht="14" x14ac:dyDescent="0.3">
      <c r="A866" s="90"/>
      <c r="B866" s="129"/>
      <c r="C866" s="115"/>
      <c r="D866" s="115"/>
      <c r="E866" s="91"/>
      <c r="F866" s="91"/>
    </row>
    <row r="867" spans="1:14" s="116" customFormat="1" ht="14" x14ac:dyDescent="0.3">
      <c r="A867" s="90"/>
      <c r="B867" s="129"/>
      <c r="C867" s="115"/>
      <c r="D867" s="115"/>
      <c r="E867" s="91"/>
      <c r="F867" s="91"/>
    </row>
    <row r="868" spans="1:14" s="116" customFormat="1" ht="14" x14ac:dyDescent="0.3">
      <c r="A868" s="90"/>
      <c r="B868" s="129"/>
      <c r="C868" s="115"/>
      <c r="D868" s="115"/>
      <c r="E868" s="91"/>
      <c r="F868" s="91"/>
    </row>
    <row r="869" spans="1:14" s="116" customFormat="1" ht="14" x14ac:dyDescent="0.3">
      <c r="A869" s="90"/>
      <c r="B869" s="129"/>
      <c r="C869" s="115"/>
      <c r="D869" s="115"/>
      <c r="E869" s="91"/>
      <c r="F869" s="91"/>
    </row>
    <row r="870" spans="1:14" s="116" customFormat="1" ht="14" x14ac:dyDescent="0.3">
      <c r="A870" s="90"/>
      <c r="B870" s="129"/>
      <c r="C870" s="115"/>
      <c r="D870" s="115"/>
      <c r="E870" s="91"/>
      <c r="F870" s="91"/>
    </row>
    <row r="871" spans="1:14" s="116" customFormat="1" ht="14" x14ac:dyDescent="0.3">
      <c r="A871" s="90"/>
      <c r="B871" s="129"/>
      <c r="C871" s="115"/>
      <c r="D871" s="115"/>
      <c r="E871" s="91"/>
      <c r="F871" s="91"/>
    </row>
    <row r="872" spans="1:14" s="116" customFormat="1" ht="14" x14ac:dyDescent="0.3">
      <c r="A872" s="90"/>
      <c r="B872" s="129"/>
      <c r="C872" s="115"/>
      <c r="D872" s="115"/>
      <c r="E872" s="91"/>
      <c r="F872" s="91"/>
    </row>
    <row r="873" spans="1:14" s="116" customFormat="1" ht="14" x14ac:dyDescent="0.3">
      <c r="A873" s="90"/>
      <c r="B873" s="175"/>
      <c r="C873" s="173"/>
      <c r="D873" s="173"/>
      <c r="E873" s="174"/>
      <c r="F873" s="176"/>
    </row>
    <row r="874" spans="1:14" s="142" customFormat="1" ht="15.5" x14ac:dyDescent="0.35">
      <c r="A874" s="138"/>
      <c r="B874" s="143" t="s">
        <v>278</v>
      </c>
      <c r="C874" s="139"/>
      <c r="D874" s="145"/>
      <c r="E874" s="158"/>
      <c r="F874" s="144"/>
      <c r="G874" s="140"/>
      <c r="H874" s="141"/>
      <c r="I874" s="141"/>
      <c r="J874" s="141"/>
      <c r="K874" s="141"/>
      <c r="L874" s="141"/>
      <c r="M874" s="141"/>
      <c r="N874" s="141"/>
    </row>
    <row r="875" spans="1:14" s="142" customFormat="1" ht="15.5" x14ac:dyDescent="0.35">
      <c r="A875" s="138"/>
      <c r="B875" s="146"/>
      <c r="C875" s="147"/>
      <c r="D875" s="147"/>
      <c r="E875" s="158"/>
      <c r="F875" s="144"/>
      <c r="G875" s="140"/>
      <c r="H875" s="141"/>
      <c r="I875" s="141"/>
      <c r="J875" s="141"/>
      <c r="K875" s="141"/>
      <c r="L875" s="141"/>
      <c r="M875" s="141"/>
      <c r="N875" s="141"/>
    </row>
    <row r="876" spans="1:14" s="142" customFormat="1" ht="15.5" x14ac:dyDescent="0.35">
      <c r="A876" s="138"/>
      <c r="B876" s="143" t="s">
        <v>279</v>
      </c>
      <c r="C876" s="139"/>
      <c r="D876" s="145"/>
      <c r="E876" s="158"/>
      <c r="F876" s="144"/>
      <c r="G876" s="140"/>
      <c r="H876" s="141"/>
      <c r="I876" s="141"/>
      <c r="J876" s="141"/>
      <c r="K876" s="141"/>
      <c r="L876" s="141"/>
      <c r="M876" s="141"/>
      <c r="N876" s="141"/>
    </row>
    <row r="877" spans="1:14" s="142" customFormat="1" ht="15.5" x14ac:dyDescent="0.35">
      <c r="A877" s="138"/>
      <c r="B877" s="146"/>
      <c r="C877" s="147"/>
      <c r="D877" s="147"/>
      <c r="E877" s="158"/>
      <c r="F877" s="144"/>
      <c r="G877" s="140"/>
      <c r="H877" s="141"/>
      <c r="I877" s="141"/>
      <c r="J877" s="141"/>
      <c r="K877" s="141"/>
      <c r="L877" s="141"/>
      <c r="M877" s="141"/>
      <c r="N877" s="141"/>
    </row>
    <row r="878" spans="1:14" s="142" customFormat="1" ht="15.5" x14ac:dyDescent="0.35">
      <c r="A878" s="138"/>
      <c r="B878" s="143" t="s">
        <v>280</v>
      </c>
      <c r="C878" s="139"/>
      <c r="D878" s="145"/>
      <c r="E878" s="158"/>
      <c r="F878" s="144"/>
      <c r="G878" s="140"/>
      <c r="H878" s="141"/>
      <c r="I878" s="141"/>
      <c r="J878" s="141"/>
      <c r="K878" s="141"/>
      <c r="L878" s="141"/>
      <c r="M878" s="141"/>
      <c r="N878" s="141"/>
    </row>
    <row r="879" spans="1:14" s="142" customFormat="1" ht="15.5" x14ac:dyDescent="0.35">
      <c r="A879" s="138"/>
      <c r="B879" s="146"/>
      <c r="C879" s="147"/>
      <c r="D879" s="147"/>
      <c r="E879" s="158"/>
      <c r="F879" s="144"/>
      <c r="G879" s="140"/>
      <c r="H879" s="141"/>
      <c r="I879" s="141"/>
      <c r="J879" s="141"/>
      <c r="K879" s="141"/>
      <c r="L879" s="141"/>
      <c r="M879" s="141"/>
      <c r="N879" s="141"/>
    </row>
    <row r="880" spans="1:14" s="142" customFormat="1" ht="16" thickBot="1" x14ac:dyDescent="0.4">
      <c r="A880" s="153"/>
      <c r="B880" s="154" t="s">
        <v>281</v>
      </c>
      <c r="C880" s="155"/>
      <c r="D880" s="156"/>
      <c r="E880" s="159"/>
      <c r="F880" s="157"/>
      <c r="G880" s="140"/>
      <c r="H880" s="141"/>
      <c r="I880" s="141"/>
      <c r="J880" s="141"/>
      <c r="K880" s="141"/>
      <c r="L880" s="141"/>
      <c r="M880" s="141"/>
      <c r="N880" s="141"/>
    </row>
  </sheetData>
  <mergeCells count="2">
    <mergeCell ref="A475:F475"/>
    <mergeCell ref="A1:F1"/>
  </mergeCells>
  <pageMargins left="0.7" right="0.7" top="0.85763888888888884" bottom="0.75" header="0.3" footer="0.3"/>
  <pageSetup paperSize="9" scale="95" orientation="portrait" r:id="rId1"/>
  <headerFooter>
    <oddHeader>&amp;C&amp;"Bookman Old Style,Italic"Bills of Quantities for 3-Unit Classroom Block at Sakam</oddHeader>
    <oddFooter>&amp;CPage &amp;P</oddFooter>
    <evenHeader>&amp;C&amp;F&amp;RPage &amp;P</evenHeader>
    <firstHeader xml:space="preserve">&amp;CBills of Quantities for </firstHeader>
    <firstFooter>Page &amp;P</firstFooter>
  </headerFooter>
  <ignoredErrors>
    <ignoredError sqref="F65"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BLANK</vt:lpstr>
      <vt:lpstr>PRICE BILL</vt:lpstr>
      <vt:lpstr>BLANK!Print_Area</vt:lpstr>
      <vt:lpstr>'PRICE BILL'!Print_Area</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George Nyame</dc:creator>
  <cp:lastModifiedBy>HP</cp:lastModifiedBy>
  <cp:lastPrinted>2026-09-22T11:36:15Z</cp:lastPrinted>
  <dcterms:created xsi:type="dcterms:W3CDTF">2018-06-04T12:48:35Z</dcterms:created>
  <dcterms:modified xsi:type="dcterms:W3CDTF">2026-09-22T11:56:58Z</dcterms:modified>
</cp:coreProperties>
</file>