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HP\Desktop\AMADA\2026 DACF Projects\Sports Facility\"/>
    </mc:Choice>
  </mc:AlternateContent>
  <xr:revisionPtr revIDLastSave="0" documentId="13_ncr:1_{70E88EF9-A04E-43B6-A037-738FF1EFD433}" xr6:coauthVersionLast="45" xr6:coauthVersionMax="45" xr10:uidLastSave="{00000000-0000-0000-0000-000000000000}"/>
  <bookViews>
    <workbookView xWindow="-110" yWindow="-110" windowWidth="19420" windowHeight="10300" tabRatio="871" activeTab="2" xr2:uid="{00000000-000D-0000-FFFF-FFFF00000000}"/>
  </bookViews>
  <sheets>
    <sheet name="BILL No 1; PRELIMINARIES" sheetId="12" r:id="rId1"/>
    <sheet name="BILL No 2; SPORTS FACILITY " sheetId="3" r:id="rId2"/>
    <sheet name="GENERAL SUMMARY" sheetId="11"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___________tot2" localSheetId="0">#REF!</definedName>
    <definedName name="____________tot2">#REF!</definedName>
    <definedName name="___________tot2" localSheetId="0">#REF!</definedName>
    <definedName name="___________tot2">#REF!</definedName>
    <definedName name="__________tot2" localSheetId="0">#REF!</definedName>
    <definedName name="__________tot2">#REF!</definedName>
    <definedName name="_________tot2" localSheetId="0">#REF!</definedName>
    <definedName name="_________tot2">#REF!</definedName>
    <definedName name="________tot2" localSheetId="0">#REF!</definedName>
    <definedName name="________tot2">#REF!</definedName>
    <definedName name="_______tot2" localSheetId="0">#REF!</definedName>
    <definedName name="_______tot2">#REF!</definedName>
    <definedName name="______tot2" localSheetId="0">#REF!</definedName>
    <definedName name="______tot2">#REF!</definedName>
    <definedName name="_____mh3" localSheetId="0">'[1]MH21-MH22'!#REF!</definedName>
    <definedName name="_____mh3">'[1]MH21-MH22'!#REF!</definedName>
    <definedName name="_____tot2" localSheetId="0">#REF!</definedName>
    <definedName name="_____tot2">#REF!</definedName>
    <definedName name="____apr35" localSheetId="0">#REF!</definedName>
    <definedName name="____apr35">#REF!</definedName>
    <definedName name="____aug35" localSheetId="0">#REF!</definedName>
    <definedName name="____aug35">#REF!</definedName>
    <definedName name="____feb35" localSheetId="0">#REF!</definedName>
    <definedName name="____feb35">#REF!</definedName>
    <definedName name="____FIX1" localSheetId="0">#REF!</definedName>
    <definedName name="____FIX1">#REF!</definedName>
    <definedName name="____FIX2" localSheetId="0">#REF!</definedName>
    <definedName name="____FIX2">#REF!</definedName>
    <definedName name="____FIX3" localSheetId="0">#REF!</definedName>
    <definedName name="____FIX3">#REF!</definedName>
    <definedName name="____FIX4" localSheetId="0">#REF!</definedName>
    <definedName name="____FIX4">#REF!</definedName>
    <definedName name="____FIX5" localSheetId="0">#REF!</definedName>
    <definedName name="____FIX5">#REF!</definedName>
    <definedName name="____jan35" localSheetId="0">#REF!</definedName>
    <definedName name="____jan35">#REF!</definedName>
    <definedName name="____jul35" localSheetId="0">#REF!</definedName>
    <definedName name="____jul35">#REF!</definedName>
    <definedName name="____jun35" localSheetId="0">#REF!</definedName>
    <definedName name="____jun35">#REF!</definedName>
    <definedName name="____mar35" localSheetId="0">#REF!</definedName>
    <definedName name="____mar35">#REF!</definedName>
    <definedName name="____may35" localSheetId="0">#REF!</definedName>
    <definedName name="____may35">#REF!</definedName>
    <definedName name="____mh3" localSheetId="0">'[1]MH21-MH22'!#REF!</definedName>
    <definedName name="____mh3">'[1]MH21-MH22'!#REF!</definedName>
    <definedName name="____sub3" localSheetId="0">#REF!</definedName>
    <definedName name="____sub3">#REF!</definedName>
    <definedName name="____tot2" localSheetId="0">#REF!</definedName>
    <definedName name="____tot2">#REF!</definedName>
    <definedName name="___apr35" localSheetId="0">#REF!</definedName>
    <definedName name="___apr35">#REF!</definedName>
    <definedName name="___aug35" localSheetId="0">#REF!</definedName>
    <definedName name="___aug35">#REF!</definedName>
    <definedName name="___feb35" localSheetId="0">#REF!</definedName>
    <definedName name="___feb35">#REF!</definedName>
    <definedName name="___FIX1" localSheetId="0">#REF!</definedName>
    <definedName name="___FIX1">#REF!</definedName>
    <definedName name="___FIX2" localSheetId="0">#REF!</definedName>
    <definedName name="___FIX2">#REF!</definedName>
    <definedName name="___FIX3" localSheetId="0">#REF!</definedName>
    <definedName name="___FIX3">#REF!</definedName>
    <definedName name="___FIX4" localSheetId="0">#REF!</definedName>
    <definedName name="___FIX4">#REF!</definedName>
    <definedName name="___FIX5" localSheetId="0">#REF!</definedName>
    <definedName name="___FIX5">#REF!</definedName>
    <definedName name="___jan35" localSheetId="0">#REF!</definedName>
    <definedName name="___jan35">#REF!</definedName>
    <definedName name="___jul35" localSheetId="0">#REF!</definedName>
    <definedName name="___jul35">#REF!</definedName>
    <definedName name="___jun35" localSheetId="0">#REF!</definedName>
    <definedName name="___jun35">#REF!</definedName>
    <definedName name="___mar35" localSheetId="0">#REF!</definedName>
    <definedName name="___mar35">#REF!</definedName>
    <definedName name="___may35" localSheetId="0">#REF!</definedName>
    <definedName name="___may35">#REF!</definedName>
    <definedName name="___mh3" localSheetId="0">'[1]MH21-MH22'!#REF!</definedName>
    <definedName name="___mh3">'[1]MH21-MH22'!#REF!</definedName>
    <definedName name="___tot2" localSheetId="0">#REF!</definedName>
    <definedName name="___tot2">#REF!</definedName>
    <definedName name="__apr35" localSheetId="0">#REF!</definedName>
    <definedName name="__apr35">#REF!</definedName>
    <definedName name="__aug35" localSheetId="0">#REF!</definedName>
    <definedName name="__aug35">#REF!</definedName>
    <definedName name="__feb35" localSheetId="0">#REF!</definedName>
    <definedName name="__feb35">#REF!</definedName>
    <definedName name="__FIX1" localSheetId="0">#REF!</definedName>
    <definedName name="__FIX1">#REF!</definedName>
    <definedName name="__FIX2" localSheetId="0">#REF!</definedName>
    <definedName name="__FIX2">#REF!</definedName>
    <definedName name="__FIX3" localSheetId="0">#REF!</definedName>
    <definedName name="__FIX3">#REF!</definedName>
    <definedName name="__FIX4" localSheetId="0">#REF!</definedName>
    <definedName name="__FIX4">#REF!</definedName>
    <definedName name="__FIX5" localSheetId="0">#REF!</definedName>
    <definedName name="__FIX5">#REF!</definedName>
    <definedName name="__jan35" localSheetId="0">#REF!</definedName>
    <definedName name="__jan35">#REF!</definedName>
    <definedName name="__jul35" localSheetId="0">#REF!</definedName>
    <definedName name="__jul35">#REF!</definedName>
    <definedName name="__jun35" localSheetId="0">#REF!</definedName>
    <definedName name="__jun35">#REF!</definedName>
    <definedName name="__mar35" localSheetId="0">#REF!</definedName>
    <definedName name="__mar35">#REF!</definedName>
    <definedName name="__may35" localSheetId="0">#REF!</definedName>
    <definedName name="__may35">#REF!</definedName>
    <definedName name="__mh3" localSheetId="0">'[1]MH21-MH22'!#REF!</definedName>
    <definedName name="__mh3">'[1]MH21-MH22'!#REF!</definedName>
    <definedName name="__sub3" localSheetId="0">#REF!</definedName>
    <definedName name="__sub3">#REF!</definedName>
    <definedName name="__tot12" localSheetId="0">'[2]Bill No. 6'!#REF!</definedName>
    <definedName name="__tot12">'[2]Bill No. 6'!#REF!</definedName>
    <definedName name="__tot2" localSheetId="0">#REF!</definedName>
    <definedName name="__tot2">#REF!</definedName>
    <definedName name="_27Certificate_Printout" localSheetId="0">#REF!</definedName>
    <definedName name="_27Certificate_Printout">#REF!</definedName>
    <definedName name="_54Certificate_Turnaround" localSheetId="0">#REF!</definedName>
    <definedName name="_54Certificate_Turnaround">#REF!</definedName>
    <definedName name="_all1">[3]Risk!$A$1:$K$63</definedName>
    <definedName name="_all11">[3]Risk!$A$1:$K$63</definedName>
    <definedName name="_apr35" localSheetId="0">#REF!</definedName>
    <definedName name="_apr35">#REF!</definedName>
    <definedName name="_as1" hidden="1">{#N/A,#N/A,FALSE,"SumD";#N/A,#N/A,FALSE,"ElecD";#N/A,#N/A,FALSE,"MechD";#N/A,#N/A,FALSE,"GeotD";#N/A,#N/A,FALSE,"PrcsD";#N/A,#N/A,FALSE,"TunnD";#N/A,#N/A,FALSE,"CivlD";#N/A,#N/A,FALSE,"NtwkD";#N/A,#N/A,FALSE,"EstgD";#N/A,#N/A,FALSE,"PEngD"}</definedName>
    <definedName name="_aug35" localSheetId="0">#REF!</definedName>
    <definedName name="_aug35">#REF!</definedName>
    <definedName name="_ccc1" hidden="1">{#N/A,#N/A,FALSE,"SumD";#N/A,#N/A,FALSE,"ElecD";#N/A,#N/A,FALSE,"MechD";#N/A,#N/A,FALSE,"GeotD";#N/A,#N/A,FALSE,"PrcsD";#N/A,#N/A,FALSE,"TunnD";#N/A,#N/A,FALSE,"CivlD";#N/A,#N/A,FALSE,"NtwkD";#N/A,#N/A,FALSE,"EstgD";#N/A,#N/A,FALSE,"PEngD"}</definedName>
    <definedName name="_ccc2" hidden="1">{#N/A,#N/A,FALSE,"SumD";#N/A,#N/A,FALSE,"ElecD";#N/A,#N/A,FALSE,"MechD";#N/A,#N/A,FALSE,"GeotD";#N/A,#N/A,FALSE,"PrcsD";#N/A,#N/A,FALSE,"TunnD";#N/A,#N/A,FALSE,"CivlD";#N/A,#N/A,FALSE,"NtwkD";#N/A,#N/A,FALSE,"EstgD";#N/A,#N/A,FALSE,"PEngD"}</definedName>
    <definedName name="_dbs1" localSheetId="0">[4]Estimate!#REF!</definedName>
    <definedName name="_dbs1">[4]Estimate!#REF!</definedName>
    <definedName name="_dbs11" localSheetId="0">[4]Estimate!#REF!</definedName>
    <definedName name="_dbs11">[4]Estimate!#REF!</definedName>
    <definedName name="_dbs3" localSheetId="0">[4]Estimate!#REF!</definedName>
    <definedName name="_dbs3">[4]Estimate!#REF!</definedName>
    <definedName name="_dbs76" localSheetId="0">[4]Estimate!#REF!</definedName>
    <definedName name="_dbs76">[4]Estimate!#REF!</definedName>
    <definedName name="_Eng26">'[5]Eng Factors'!$D$2</definedName>
    <definedName name="_Eng60">'[5]Eng Factors'!$D$6</definedName>
    <definedName name="_feb35" localSheetId="0">#REF!</definedName>
    <definedName name="_feb35">#REF!</definedName>
    <definedName name="_Fill" localSheetId="0" hidden="1">#REF!</definedName>
    <definedName name="_Fill" hidden="1">#REF!</definedName>
    <definedName name="_FIX1" localSheetId="0">#REF!</definedName>
    <definedName name="_FIX1">#REF!</definedName>
    <definedName name="_FIX2" localSheetId="0">#REF!</definedName>
    <definedName name="_FIX2">#REF!</definedName>
    <definedName name="_FIX3" localSheetId="0">#REF!</definedName>
    <definedName name="_FIX3">#REF!</definedName>
    <definedName name="_FIX4" localSheetId="0">#REF!</definedName>
    <definedName name="_FIX4">#REF!</definedName>
    <definedName name="_FIX5" localSheetId="0">#REF!</definedName>
    <definedName name="_FIX5">#REF!</definedName>
    <definedName name="_jan35" localSheetId="0">#REF!</definedName>
    <definedName name="_jan35">#REF!</definedName>
    <definedName name="_jul35" localSheetId="0">#REF!</definedName>
    <definedName name="_jul35">#REF!</definedName>
    <definedName name="_jun35" localSheetId="0">#REF!</definedName>
    <definedName name="_jun35">#REF!</definedName>
    <definedName name="_Key1" localSheetId="0" hidden="1">#REF!</definedName>
    <definedName name="_Key1" hidden="1">#REF!</definedName>
    <definedName name="_mar35" localSheetId="0">#REF!</definedName>
    <definedName name="_mar35">#REF!</definedName>
    <definedName name="_may35" localSheetId="0">#REF!</definedName>
    <definedName name="_may35">#REF!</definedName>
    <definedName name="_mh3" localSheetId="0">'[1]MH21-MH22'!#REF!</definedName>
    <definedName name="_mh3">'[1]MH21-MH22'!#REF!</definedName>
    <definedName name="_Sort" localSheetId="0" hidden="1">#REF!</definedName>
    <definedName name="_Sort" hidden="1">#REF!</definedName>
    <definedName name="_sub3" localSheetId="0">#REF!</definedName>
    <definedName name="_sub3">#REF!</definedName>
    <definedName name="_tot1" localSheetId="0">#REF!</definedName>
    <definedName name="_tot1">#REF!</definedName>
    <definedName name="_tot10" localSheetId="0">#REF!</definedName>
    <definedName name="_tot10">#REF!</definedName>
    <definedName name="_tot11" localSheetId="0">#REF!</definedName>
    <definedName name="_tot11">#REF!</definedName>
    <definedName name="_tot12" localSheetId="0">#REF!</definedName>
    <definedName name="_tot12">#REF!</definedName>
    <definedName name="_tot2" localSheetId="0">#REF!</definedName>
    <definedName name="_tot2">#REF!</definedName>
    <definedName name="_tot3" localSheetId="0">#REF!</definedName>
    <definedName name="_tot3">#REF!</definedName>
    <definedName name="_tot4" localSheetId="0">#REF!</definedName>
    <definedName name="_tot4">#REF!</definedName>
    <definedName name="_tot5" localSheetId="0">#REF!</definedName>
    <definedName name="_tot5">#REF!</definedName>
    <definedName name="_tot6" localSheetId="0">#REF!</definedName>
    <definedName name="_tot6">#REF!</definedName>
    <definedName name="_tot7" localSheetId="0">#REF!</definedName>
    <definedName name="_tot7">#REF!</definedName>
    <definedName name="_tot70" localSheetId="0">#REF!</definedName>
    <definedName name="_tot70">#REF!</definedName>
    <definedName name="_tot8" localSheetId="0">#REF!</definedName>
    <definedName name="_tot8">#REF!</definedName>
    <definedName name="_tot9" localSheetId="0">#REF!</definedName>
    <definedName name="_tot9">#REF!</definedName>
    <definedName name="A" localSheetId="0">#REF!</definedName>
    <definedName name="A">#REF!</definedName>
    <definedName name="aa" localSheetId="0">'[1]MH21-MH22'!#REF!</definedName>
    <definedName name="aa">'[1]MH21-MH22'!#REF!</definedName>
    <definedName name="aaainput" localSheetId="0">#REF!</definedName>
    <definedName name="aaainput">#REF!</definedName>
    <definedName name="aainput" localSheetId="0">#REF!</definedName>
    <definedName name="aainput">#REF!</definedName>
    <definedName name="ab" hidden="1">{#N/A,#N/A,FALSE,"SumD";#N/A,#N/A,FALSE,"ElecD";#N/A,#N/A,FALSE,"MechD";#N/A,#N/A,FALSE,"GeotD";#N/A,#N/A,FALSE,"PrcsD";#N/A,#N/A,FALSE,"TunnD";#N/A,#N/A,FALSE,"CivlD";#N/A,#N/A,FALSE,"NtwkD";#N/A,#N/A,FALSE,"EstgD";#N/A,#N/A,FALSE,"PEngD"}</definedName>
    <definedName name="account" localSheetId="0">#REF!</definedName>
    <definedName name="account">#REF!</definedName>
    <definedName name="Acost" localSheetId="0">#REF!</definedName>
    <definedName name="Acost">#REF!</definedName>
    <definedName name="adfga" localSheetId="0">#REF!</definedName>
    <definedName name="adfga">#REF!</definedName>
    <definedName name="adga" localSheetId="0">#REF!</definedName>
    <definedName name="adga">#REF!</definedName>
    <definedName name="adgag" localSheetId="0">#REF!</definedName>
    <definedName name="adgag">#REF!</definedName>
    <definedName name="adrgargae" localSheetId="0">#REF!</definedName>
    <definedName name="adrgargae">#REF!</definedName>
    <definedName name="adrgathsg" localSheetId="0">#REF!</definedName>
    <definedName name="adrgathsg">#REF!</definedName>
    <definedName name="ae5ywrhs" localSheetId="0">#REF!</definedName>
    <definedName name="ae5ywrhs">#REF!</definedName>
    <definedName name="aehwthdth" localSheetId="0">#REF!</definedName>
    <definedName name="aehwthdth">#REF!</definedName>
    <definedName name="aertetyrstg" localSheetId="0">#REF!</definedName>
    <definedName name="aertetyrstg">#REF!</definedName>
    <definedName name="aetar" localSheetId="0">#REF!</definedName>
    <definedName name="aetar">#REF!</definedName>
    <definedName name="aetat" localSheetId="0">#REF!</definedName>
    <definedName name="aetat">#REF!</definedName>
    <definedName name="aetgaet" localSheetId="0">#REF!</definedName>
    <definedName name="aetgaet">#REF!</definedName>
    <definedName name="aethsrygxb" localSheetId="0">#REF!</definedName>
    <definedName name="aethsrygxb">#REF!</definedName>
    <definedName name="aeysrtg" localSheetId="0">#REF!</definedName>
    <definedName name="aeysrtg">#REF!</definedName>
    <definedName name="Allowance" localSheetId="0">#REF!</definedName>
    <definedName name="Allowance">#REF!</definedName>
    <definedName name="ama" localSheetId="0">'[1]MH21-MH22'!#REF!</definedName>
    <definedName name="ama">'[1]MH21-MH22'!#REF!</definedName>
    <definedName name="amoamkmkmopkfpkp" localSheetId="0">#REF!</definedName>
    <definedName name="amoamkmkmopkfpkp">#REF!</definedName>
    <definedName name="Amount" localSheetId="0">#REF!</definedName>
    <definedName name="Amount">#REF!</definedName>
    <definedName name="AmountGR" localSheetId="0">#REF!</definedName>
    <definedName name="AmountGR">#REF!</definedName>
    <definedName name="AmountSer" localSheetId="0">#REF!</definedName>
    <definedName name="AmountSer">#REF!</definedName>
    <definedName name="antartic" localSheetId="0">#REF!</definedName>
    <definedName name="antartic">#REF!</definedName>
    <definedName name="apr03rate" localSheetId="0">#REF!</definedName>
    <definedName name="apr03rate">#REF!</definedName>
    <definedName name="apr35_7" localSheetId="0">#REF!</definedName>
    <definedName name="apr35_7">#REF!</definedName>
    <definedName name="apr35_8" localSheetId="0">#REF!</definedName>
    <definedName name="apr35_8">#REF!</definedName>
    <definedName name="ararearer" localSheetId="0">#REF!</definedName>
    <definedName name="ararearer">#REF!</definedName>
    <definedName name="area" localSheetId="0">#REF!</definedName>
    <definedName name="area">#REF!</definedName>
    <definedName name="areagthyjsf" localSheetId="0">#REF!</definedName>
    <definedName name="areagthyjsf">#REF!</definedName>
    <definedName name="aregarg" localSheetId="0">#REF!</definedName>
    <definedName name="aregarg">#REF!</definedName>
    <definedName name="argaegtaf" localSheetId="0">#REF!</definedName>
    <definedName name="argaegtaf">#REF!</definedName>
    <definedName name="argaerf" localSheetId="0">#REF!</definedName>
    <definedName name="argaerf">#REF!</definedName>
    <definedName name="argaetgsgt" localSheetId="0">#REF!</definedName>
    <definedName name="argaetgsgt">#REF!</definedName>
    <definedName name="arq" localSheetId="0">#REF!</definedName>
    <definedName name="arq">#REF!</definedName>
    <definedName name="arthsrthfy" localSheetId="0">#REF!</definedName>
    <definedName name="arthsrthfy">#REF!</definedName>
    <definedName name="as" hidden="1">{#N/A,#N/A,FALSE,"SumD";#N/A,#N/A,FALSE,"ElecD";#N/A,#N/A,FALSE,"MechD";#N/A,#N/A,FALSE,"GeotD";#N/A,#N/A,FALSE,"PrcsD";#N/A,#N/A,FALSE,"TunnD";#N/A,#N/A,FALSE,"CivlD";#N/A,#N/A,FALSE,"NtwkD";#N/A,#N/A,FALSE,"EstgD";#N/A,#N/A,FALSE,"PEngD"}</definedName>
    <definedName name="asdd" hidden="1">{#N/A,#N/A,FALSE,"SumD";#N/A,#N/A,FALSE,"ElecD";#N/A,#N/A,FALSE,"MechD";#N/A,#N/A,FALSE,"GeotD";#N/A,#N/A,FALSE,"PrcsD";#N/A,#N/A,FALSE,"TunnD";#N/A,#N/A,FALSE,"CivlD";#N/A,#N/A,FALSE,"NtwkD";#N/A,#N/A,FALSE,"EstgD";#N/A,#N/A,FALSE,"PEngD"}</definedName>
    <definedName name="atatga" localSheetId="0">#REF!</definedName>
    <definedName name="atatga">#REF!</definedName>
    <definedName name="atharthsfb" localSheetId="0">#REF!</definedName>
    <definedName name="atharthsfb">#REF!</definedName>
    <definedName name="aug03rate" localSheetId="0">#REF!</definedName>
    <definedName name="aug03rate">#REF!</definedName>
    <definedName name="aug35_7" localSheetId="0">#REF!</definedName>
    <definedName name="aug35_7">#REF!</definedName>
    <definedName name="aug35_8" localSheetId="0">#REF!</definedName>
    <definedName name="aug35_8">#REF!</definedName>
    <definedName name="Average_Hours_Month">'[6]Link Table'!$C$20</definedName>
    <definedName name="ayi" localSheetId="0">'[1]MH21-MH22'!#REF!</definedName>
    <definedName name="ayi">'[1]MH21-MH22'!#REF!</definedName>
    <definedName name="Base1" localSheetId="0">#REF!</definedName>
    <definedName name="Base1">#REF!</definedName>
    <definedName name="Base2" localSheetId="0">#REF!</definedName>
    <definedName name="Base2">#REF!</definedName>
    <definedName name="Basedate" localSheetId="0">#REF!</definedName>
    <definedName name="Basedate">#REF!</definedName>
    <definedName name="basic_GHC">'[7]Exchange Rate'!$B$4</definedName>
    <definedName name="basic_USD">'[7]Exchange Rate'!$B$3</definedName>
    <definedName name="bb" localSheetId="0">'[1]MH21-MH22'!#REF!</definedName>
    <definedName name="bb">'[1]MH21-MH22'!#REF!</definedName>
    <definedName name="bbb" localSheetId="0">'[1]MH21-MH22'!#REF!</definedName>
    <definedName name="bbb">'[1]MH21-MH22'!#REF!</definedName>
    <definedName name="BDI">[8]CDB!$D$18</definedName>
    <definedName name="Bitumen" localSheetId="0">#REF!</definedName>
    <definedName name="Bitumen">#REF!</definedName>
    <definedName name="blankline" localSheetId="0">#REF!</definedName>
    <definedName name="blankline">#REF!</definedName>
    <definedName name="Block_Type">#REF!</definedName>
    <definedName name="brate">[9]Input!$D$4</definedName>
    <definedName name="bsthstsfg" localSheetId="0">#REF!</definedName>
    <definedName name="bsthstsfg">#REF!</definedName>
    <definedName name="CAMBIO">[8]CDB!$D$30</definedName>
    <definedName name="ccc" localSheetId="0">'[1]MH21-MH22'!#REF!</definedName>
    <definedName name="ccc">'[1]MH21-MH22'!#REF!</definedName>
    <definedName name="Ccost" localSheetId="0">#REF!</definedName>
    <definedName name="Ccost">#REF!</definedName>
    <definedName name="CDB">[8]CDB!$D$27</definedName>
    <definedName name="cedifluc" localSheetId="0">#REF!</definedName>
    <definedName name="cedifluc">#REF!</definedName>
    <definedName name="cediloan" localSheetId="0">#REF!</definedName>
    <definedName name="cediloan">#REF!</definedName>
    <definedName name="cedisubwork" localSheetId="0">#REF!</definedName>
    <definedName name="cedisubwork">#REF!</definedName>
    <definedName name="CEDITOPOUND">[10]intro!$H$24:$H$24</definedName>
    <definedName name="cediwork" localSheetId="0">#REF!</definedName>
    <definedName name="cediwork">#REF!</definedName>
    <definedName name="Cent" localSheetId="0">'[1]MH21-MH22'!#REF!</definedName>
    <definedName name="Cent">'[1]MH21-MH22'!#REF!</definedName>
    <definedName name="Certificate" localSheetId="0">#REF!</definedName>
    <definedName name="Certificate">#REF!</definedName>
    <definedName name="ChINo5" localSheetId="0">#REF!</definedName>
    <definedName name="ChINo5">#REF!</definedName>
    <definedName name="Client_Team" localSheetId="0">#REF!</definedName>
    <definedName name="Client_Team">#REF!</definedName>
    <definedName name="clientv" localSheetId="0">#REF!</definedName>
    <definedName name="clientv">#REF!</definedName>
    <definedName name="Code" localSheetId="0">#REF!</definedName>
    <definedName name="Code">#REF!</definedName>
    <definedName name="code021">[11]Criteria!$A$20:$A$21</definedName>
    <definedName name="code1110">[11]Criteria!$B$23:$B$24</definedName>
    <definedName name="code1114">[11]Criteria!$C$23:$C$24</definedName>
    <definedName name="code1116">[11]Criteria!$D$23:$D$24</definedName>
    <definedName name="code1118">[11]Criteria!$E$23:$E$24</definedName>
    <definedName name="code1180">[11]Criteria!$L$23:$L$24</definedName>
    <definedName name="code1203">[11]Criteria!$G$23:$G$24</definedName>
    <definedName name="code1205">[11]Criteria!$H$23:$H$24</definedName>
    <definedName name="code1225">[11]Criteria!$I$23:$I$24</definedName>
    <definedName name="code1251">[11]Criteria!$J$23:$J$24</definedName>
    <definedName name="code1275">[11]Criteria!$A$23:$A$24</definedName>
    <definedName name="code1282">[11]Criteria!$K$23:$K$24</definedName>
    <definedName name="code1291">[11]Criteria!$M$23:$M$24</definedName>
    <definedName name="code3502">[11]Criteria!$B$20:$B$21</definedName>
    <definedName name="code4101">[11]Criteria!$C$20:$C$21</definedName>
    <definedName name="code4103">[11]Criteria!$D$20:$D$21</definedName>
    <definedName name="code4402">[11]Criteria!$K$20:$K$21</definedName>
    <definedName name="code4403">[11]Criteria!$L$20:$L$21</definedName>
    <definedName name="code4404">[11]Criteria!$M$20:$M$21</definedName>
    <definedName name="code4602">[11]Criteria!$E$20:$E$21</definedName>
    <definedName name="code4604">[11]Criteria!$F$20:$F$21</definedName>
    <definedName name="code4606">[11]Criteria!$G$20:$G$21</definedName>
    <definedName name="code4806">[11]Criteria!$H$20:$H$21</definedName>
    <definedName name="code4808">[11]Criteria!$I$20:$I$21</definedName>
    <definedName name="code4809">[11]Criteria!$J$20:$J$21</definedName>
    <definedName name="code5102">[11]Criteria!$F$23:$F$24</definedName>
    <definedName name="Coef_M_Oeuvre">[8]Labour!$D$57</definedName>
    <definedName name="Coef_Materiaux">[8]Materials!$Z$3</definedName>
    <definedName name="Coef_Materiel">[8]Equipments!$E$66</definedName>
    <definedName name="Column_shape">'[12]sub LISTS'!$F$27:$I$27</definedName>
    <definedName name="Concrete" localSheetId="0">[13]Rates!#REF!</definedName>
    <definedName name="Concrete">[13]Rates!#REF!</definedName>
    <definedName name="conpro" localSheetId="0">#REF!</definedName>
    <definedName name="conpro">#REF!</definedName>
    <definedName name="contrib" localSheetId="0">#REF!</definedName>
    <definedName name="contrib">#REF!</definedName>
    <definedName name="copy1" localSheetId="0">#REF!</definedName>
    <definedName name="copy1">#REF!</definedName>
    <definedName name="copy1a" localSheetId="0">#REF!</definedName>
    <definedName name="copy1a">#REF!</definedName>
    <definedName name="copy2" localSheetId="0">#REF!</definedName>
    <definedName name="copy2">#REF!</definedName>
    <definedName name="copy2a" localSheetId="0">#REF!</definedName>
    <definedName name="copy2a">#REF!</definedName>
    <definedName name="copy3" localSheetId="0">#REF!</definedName>
    <definedName name="copy3">#REF!</definedName>
    <definedName name="copy3a" localSheetId="0">#REF!</definedName>
    <definedName name="copy3a">#REF!</definedName>
    <definedName name="copy4" localSheetId="0">#REF!</definedName>
    <definedName name="copy4">#REF!</definedName>
    <definedName name="copy4a" localSheetId="0">#REF!</definedName>
    <definedName name="copy4a">#REF!</definedName>
    <definedName name="copy5" localSheetId="0">#REF!</definedName>
    <definedName name="copy5">#REF!</definedName>
    <definedName name="copy5a" localSheetId="0">#REF!</definedName>
    <definedName name="copy5a">#REF!</definedName>
    <definedName name="copy6" localSheetId="0">#REF!</definedName>
    <definedName name="copy6">#REF!</definedName>
    <definedName name="copy6a" localSheetId="0">#REF!</definedName>
    <definedName name="copy6a">#REF!</definedName>
    <definedName name="copy7" localSheetId="0">#REF!</definedName>
    <definedName name="copy7">#REF!</definedName>
    <definedName name="copy7a" localSheetId="0">#REF!</definedName>
    <definedName name="copy7a">#REF!</definedName>
    <definedName name="copy8" localSheetId="0">#REF!</definedName>
    <definedName name="copy8">#REF!</definedName>
    <definedName name="copy8a" localSheetId="0">#REF!</definedName>
    <definedName name="copy8a">#REF!</definedName>
    <definedName name="copy9" localSheetId="0">#REF!</definedName>
    <definedName name="copy9">#REF!</definedName>
    <definedName name="copy9a" localSheetId="0">#REF!</definedName>
    <definedName name="copy9a">#REF!</definedName>
    <definedName name="Cost" localSheetId="0">#REF!</definedName>
    <definedName name="Cost">#REF!</definedName>
    <definedName name="COV" hidden="1">{"'Measurement Sheet'!$I$1499"}</definedName>
    <definedName name="cs">[7]Summary!$J$9</definedName>
    <definedName name="csplit" localSheetId="0">#REF!</definedName>
    <definedName name="csplit">#REF!</definedName>
    <definedName name="CURR45" localSheetId="0">#REF!</definedName>
    <definedName name="CURR45">#REF!</definedName>
    <definedName name="CurrentEURO">'[7]Exchange Rate'!$C$6</definedName>
    <definedName name="CurrentGHC">'[7]Exchange Rate'!$C$4</definedName>
    <definedName name="CurrentUSD">'[7]Exchange Rate'!$C$3</definedName>
    <definedName name="CV_Number" localSheetId="0">#REF!</definedName>
    <definedName name="CV_Number">#REF!</definedName>
    <definedName name="D" localSheetId="0">#REF!</definedName>
    <definedName name="D">#REF!</definedName>
    <definedName name="dagthsrtarf" localSheetId="0">#REF!</definedName>
    <definedName name="dagthsrtarf">#REF!</definedName>
    <definedName name="damoah" localSheetId="0">'[1]MH21-MH22'!#REF!</definedName>
    <definedName name="damoah">'[1]MH21-MH22'!#REF!</definedName>
    <definedName name="daniel" localSheetId="0">'[1]MH21-MH22'!#REF!</definedName>
    <definedName name="daniel">'[1]MH21-MH22'!#REF!</definedName>
    <definedName name="_xlnm.Database" localSheetId="0">#REF!</definedName>
    <definedName name="_xlnm.Database">#REF!</definedName>
    <definedName name="dbs" localSheetId="0">[4]Estimate!#REF!</definedName>
    <definedName name="dbs">[4]Estimate!#REF!</definedName>
    <definedName name="dbs1z" localSheetId="0">[4]Estimate!#REF!</definedName>
    <definedName name="dbs1z">[4]Estimate!#REF!</definedName>
    <definedName name="dbs76z" localSheetId="0">[4]Estimate!#REF!</definedName>
    <definedName name="dbs76z">[4]Estimate!#REF!</definedName>
    <definedName name="dbsz" localSheetId="0">[4]Estimate!#REF!</definedName>
    <definedName name="dbsz">[4]Estimate!#REF!</definedName>
    <definedName name="ddddd" localSheetId="0">'[1]MH21-MH22'!#REF!</definedName>
    <definedName name="ddddd">'[1]MH21-MH22'!#REF!</definedName>
    <definedName name="dddddd" localSheetId="0">'[1]MH21-MH22'!#REF!</definedName>
    <definedName name="dddddd">'[1]MH21-MH22'!#REF!</definedName>
    <definedName name="ddddddddddddddddd" localSheetId="0">#REF!</definedName>
    <definedName name="ddddddddddddddddd">#REF!</definedName>
    <definedName name="dddddz" hidden="1">{#N/A,#N/A,FALSE,"SumD";#N/A,#N/A,FALSE,"ElecD";#N/A,#N/A,FALSE,"MechD";#N/A,#N/A,FALSE,"GeotD";#N/A,#N/A,FALSE,"PrcsD";#N/A,#N/A,FALSE,"TunnD";#N/A,#N/A,FALSE,"CivlD";#N/A,#N/A,FALSE,"NtwkD";#N/A,#N/A,FALSE,"EstgD";#N/A,#N/A,FALSE,"PEngD"}</definedName>
    <definedName name="dec03rate" localSheetId="0">#REF!</definedName>
    <definedName name="dec03rate">#REF!</definedName>
    <definedName name="Deflation" localSheetId="0">#REF!</definedName>
    <definedName name="Deflation">#REF!</definedName>
    <definedName name="demo" localSheetId="0">#REF!</definedName>
    <definedName name="demo">#REF!</definedName>
    <definedName name="Description" localSheetId="0">#REF!</definedName>
    <definedName name="Description">#REF!</definedName>
    <definedName name="Design___Civils" localSheetId="0">#REF!</definedName>
    <definedName name="Design___Civils">#REF!</definedName>
    <definedName name="Design___Signalling" localSheetId="0">#REF!</definedName>
    <definedName name="Design___Signalling">#REF!</definedName>
    <definedName name="Design_Team_Fees" localSheetId="0">#REF!</definedName>
    <definedName name="Design_Team_Fees">#REF!</definedName>
    <definedName name="dfffff" hidden="1">{#N/A,#N/A,FALSE,"SumG";#N/A,#N/A,FALSE,"ElecG";#N/A,#N/A,FALSE,"MechG";#N/A,#N/A,FALSE,"GeotG";#N/A,#N/A,FALSE,"PrcsG";#N/A,#N/A,FALSE,"TunnG";#N/A,#N/A,FALSE,"CivlG";#N/A,#N/A,FALSE,"NtwkG";#N/A,#N/A,FALSE,"EstgG";#N/A,#N/A,FALSE,"PEngG"}</definedName>
    <definedName name="dfffffz" hidden="1">{#N/A,#N/A,FALSE,"SumG";#N/A,#N/A,FALSE,"ElecG";#N/A,#N/A,FALSE,"MechG";#N/A,#N/A,FALSE,"GeotG";#N/A,#N/A,FALSE,"PrcsG";#N/A,#N/A,FALSE,"TunnG";#N/A,#N/A,FALSE,"CivlG";#N/A,#N/A,FALSE,"NtwkG";#N/A,#N/A,FALSE,"EstgG";#N/A,#N/A,FALSE,"PEngG"}</definedName>
    <definedName name="dfgsdfg" hidden="1">{#N/A,#N/A,FALSE,"SumD";#N/A,#N/A,FALSE,"ElecD";#N/A,#N/A,FALSE,"MechD";#N/A,#N/A,FALSE,"GeotD";#N/A,#N/A,FALSE,"PrcsD";#N/A,#N/A,FALSE,"TunnD";#N/A,#N/A,FALSE,"CivlD";#N/A,#N/A,FALSE,"NtwkD";#N/A,#N/A,FALSE,"EstgD";#N/A,#N/A,FALSE,"PEngD"}</definedName>
    <definedName name="dg" localSheetId="0">#REF!</definedName>
    <definedName name="dg">#REF!</definedName>
    <definedName name="dgadrga" localSheetId="0">#REF!</definedName>
    <definedName name="dgadrga">#REF!</definedName>
    <definedName name="dgfd" hidden="1">{#N/A,#N/A,FALSE,"SumG";#N/A,#N/A,FALSE,"ElecG";#N/A,#N/A,FALSE,"MechG";#N/A,#N/A,FALSE,"GeotG";#N/A,#N/A,FALSE,"PrcsG";#N/A,#N/A,FALSE,"TunnG";#N/A,#N/A,FALSE,"CivlG";#N/A,#N/A,FALSE,"NtwkG";#N/A,#N/A,FALSE,"EstgG";#N/A,#N/A,FALSE,"PEngG"}</definedName>
    <definedName name="dgfdz" hidden="1">{#N/A,#N/A,FALSE,"SumG";#N/A,#N/A,FALSE,"ElecG";#N/A,#N/A,FALSE,"MechG";#N/A,#N/A,FALSE,"GeotG";#N/A,#N/A,FALSE,"PrcsG";#N/A,#N/A,FALSE,"TunnG";#N/A,#N/A,FALSE,"CivlG";#N/A,#N/A,FALSE,"NtwkG";#N/A,#N/A,FALSE,"EstgG";#N/A,#N/A,FALSE,"PEngG"}</definedName>
    <definedName name="dgujdyukyu" localSheetId="0">#REF!</definedName>
    <definedName name="dgujdyukyu">#REF!</definedName>
    <definedName name="dgujuhj" localSheetId="0">[14]L2Misc!#REF!</definedName>
    <definedName name="dgujuhj">[14]L2Misc!#REF!</definedName>
    <definedName name="dgyjdy" localSheetId="0">#REF!</definedName>
    <definedName name="dgyjdy">#REF!</definedName>
    <definedName name="dllnlg" localSheetId="0">#REF!</definedName>
    <definedName name="dllnlg">#REF!</definedName>
    <definedName name="dofoj09u9009i" localSheetId="0">#REF!</definedName>
    <definedName name="dofoj09u9009i">#REF!</definedName>
    <definedName name="dolaloan" localSheetId="0">#REF!</definedName>
    <definedName name="dolaloan">#REF!</definedName>
    <definedName name="dolasubwork" localSheetId="0">#REF!</definedName>
    <definedName name="dolasubwork">#REF!</definedName>
    <definedName name="dolawork" localSheetId="0">#REF!</definedName>
    <definedName name="dolawork">#REF!</definedName>
    <definedName name="Dollar" localSheetId="0">'[1]MH21-MH22'!#REF!</definedName>
    <definedName name="Dollar">'[1]MH21-MH22'!#REF!</definedName>
    <definedName name="DOLLARTOPOUND">[10]intro!$H$25:$H$25</definedName>
    <definedName name="Drainage" localSheetId="0">'[1]MH21-MH22'!#REF!</definedName>
    <definedName name="Drainage">'[1]MH21-MH22'!#REF!</definedName>
    <definedName name="DRIVERMONTH">[10]lab!$B$144</definedName>
    <definedName name="dsfgdsfg" hidden="1">{#N/A,#N/A,FALSE,"SumD";#N/A,#N/A,FALSE,"ElecD";#N/A,#N/A,FALSE,"MechD";#N/A,#N/A,FALSE,"GeotD";#N/A,#N/A,FALSE,"PrcsD";#N/A,#N/A,FALSE,"TunnD";#N/A,#N/A,FALSE,"CivlD";#N/A,#N/A,FALSE,"NtwkD";#N/A,#N/A,FALSE,"EstgD";#N/A,#N/A,FALSE,"PEngD"}</definedName>
    <definedName name="dsfgsdfg" hidden="1">{#N/A,#N/A,FALSE,"SumG";#N/A,#N/A,FALSE,"ElecG";#N/A,#N/A,FALSE,"MechG";#N/A,#N/A,FALSE,"GeotG";#N/A,#N/A,FALSE,"PrcsG";#N/A,#N/A,FALSE,"TunnG";#N/A,#N/A,FALSE,"CivlG";#N/A,#N/A,FALSE,"NtwkG";#N/A,#N/A,FALSE,"EstgG";#N/A,#N/A,FALSE,"PEngG"}</definedName>
    <definedName name="dststh" localSheetId="0">[15]Input!#REF!</definedName>
    <definedName name="dststh">[15]Input!#REF!</definedName>
    <definedName name="dtjsrthstr" localSheetId="0">#REF!</definedName>
    <definedName name="dtjsrthstr">#REF!</definedName>
    <definedName name="dtu" localSheetId="0">#REF!</definedName>
    <definedName name="dtu">#REF!</definedName>
    <definedName name="dtyjdtyhsrths" localSheetId="0">#REF!</definedName>
    <definedName name="dtyjdtyhsrths">#REF!</definedName>
    <definedName name="dtyjdy" localSheetId="0">#REF!</definedName>
    <definedName name="dtyjdy">#REF!</definedName>
    <definedName name="dtyjdyju" localSheetId="0">#REF!</definedName>
    <definedName name="dtyjdyju">#REF!</definedName>
    <definedName name="dujdujdy" localSheetId="0">#REF!</definedName>
    <definedName name="dujdujdy">#REF!</definedName>
    <definedName name="dujdyujgd6" localSheetId="0">#REF!</definedName>
    <definedName name="dujdyujgd6">#REF!</definedName>
    <definedName name="dukdu" localSheetId="0">#REF!</definedName>
    <definedName name="dukdu">#REF!</definedName>
    <definedName name="dukdyudy" localSheetId="0">#REF!</definedName>
    <definedName name="dukdyudy">#REF!</definedName>
    <definedName name="dukdyukf" localSheetId="0">#REF!</definedName>
    <definedName name="dukdyukf">#REF!</definedName>
    <definedName name="dukuyk" localSheetId="0">#REF!</definedName>
    <definedName name="dukuyk">#REF!</definedName>
    <definedName name="dummy" localSheetId="0">#REF!</definedName>
    <definedName name="dummy">#REF!</definedName>
    <definedName name="dummy1" localSheetId="0">#REF!</definedName>
    <definedName name="dummy1">#REF!</definedName>
    <definedName name="dvbgf" hidden="1">{#N/A,#N/A,FALSE,"SumD";#N/A,#N/A,FALSE,"ElecD";#N/A,#N/A,FALSE,"MechD";#N/A,#N/A,FALSE,"GeotD";#N/A,#N/A,FALSE,"PrcsD";#N/A,#N/A,FALSE,"TunnD";#N/A,#N/A,FALSE,"CivlD";#N/A,#N/A,FALSE,"NtwkD";#N/A,#N/A,FALSE,"EstgD";#N/A,#N/A,FALSE,"PEngD"}</definedName>
    <definedName name="dvbgfz" hidden="1">{#N/A,#N/A,FALSE,"SumD";#N/A,#N/A,FALSE,"ElecD";#N/A,#N/A,FALSE,"MechD";#N/A,#N/A,FALSE,"GeotD";#N/A,#N/A,FALSE,"PrcsD";#N/A,#N/A,FALSE,"TunnD";#N/A,#N/A,FALSE,"CivlD";#N/A,#N/A,FALSE,"NtwkD";#N/A,#N/A,FALSE,"EstgD";#N/A,#N/A,FALSE,"PEngD"}</definedName>
    <definedName name="dwkamount">'[16]DWKS+15%'!$D$5:$D$129</definedName>
    <definedName name="dwkcode">'[16]DWKS+15%'!$A$5:$A$129</definedName>
    <definedName name="dydhdhd" localSheetId="0">#REF!</definedName>
    <definedName name="dydhdhd">#REF!</definedName>
    <definedName name="dydyh" localSheetId="0">#REF!</definedName>
    <definedName name="dydyh">#REF!</definedName>
    <definedName name="dyjdd7" localSheetId="0">#REF!</definedName>
    <definedName name="dyjdd7">#REF!</definedName>
    <definedName name="dyjdtuh" localSheetId="0">#REF!</definedName>
    <definedName name="dyjdtuh">#REF!</definedName>
    <definedName name="dyjdty" localSheetId="0">#REF!</definedName>
    <definedName name="dyjdty">#REF!</definedName>
    <definedName name="dyjdtyfj" localSheetId="0">#REF!</definedName>
    <definedName name="dyjdtyfj">#REF!</definedName>
    <definedName name="dyjdtyh" localSheetId="0">#REF!</definedName>
    <definedName name="dyjdtyh">#REF!</definedName>
    <definedName name="dyjduf" localSheetId="0">#REF!</definedName>
    <definedName name="dyjduf">#REF!</definedName>
    <definedName name="dyjdukf" localSheetId="0">#REF!</definedName>
    <definedName name="dyjdukf">#REF!</definedName>
    <definedName name="dyjdyjd" localSheetId="0">#REF!</definedName>
    <definedName name="dyjdyjd">#REF!</definedName>
    <definedName name="dyjdyjhj" localSheetId="0">#REF!</definedName>
    <definedName name="dyjdyjhj">#REF!</definedName>
    <definedName name="dyjfuncs" localSheetId="0">#REF!</definedName>
    <definedName name="dyjfuncs">#REF!</definedName>
    <definedName name="dyjsthas" localSheetId="0">#REF!</definedName>
    <definedName name="dyjsthas">#REF!</definedName>
    <definedName name="dyjtyj" localSheetId="0">#REF!</definedName>
    <definedName name="dyjtyj">#REF!</definedName>
    <definedName name="dysjdtyjsy" localSheetId="0">#REF!</definedName>
    <definedName name="dysjdtyjsy">#REF!</definedName>
    <definedName name="e" localSheetId="0">#REF!</definedName>
    <definedName name="e">#REF!</definedName>
    <definedName name="Earthwork" localSheetId="0">[13]Rates!#REF!</definedName>
    <definedName name="Earthwork">[13]Rates!#REF!</definedName>
    <definedName name="ee" localSheetId="0">#REF!</definedName>
    <definedName name="ee">#REF!</definedName>
    <definedName name="eee" localSheetId="0">'[1]MH21-MH22'!#REF!</definedName>
    <definedName name="eee">'[1]MH21-MH22'!#REF!</definedName>
    <definedName name="eeee" localSheetId="0">'[1]MH21-MH22'!#REF!</definedName>
    <definedName name="eeee">'[1]MH21-MH22'!#REF!</definedName>
    <definedName name="eeeee" localSheetId="0">#REF!</definedName>
    <definedName name="eeeee">#REF!</definedName>
    <definedName name="eeeeeee" localSheetId="0">#REF!</definedName>
    <definedName name="eeeeeee">#REF!</definedName>
    <definedName name="eez" hidden="1">{#N/A,#N/A,FALSE,"SumG";#N/A,#N/A,FALSE,"ElecG";#N/A,#N/A,FALSE,"MechG";#N/A,#N/A,FALSE,"GeotG";#N/A,#N/A,FALSE,"PrcsG";#N/A,#N/A,FALSE,"TunnG";#N/A,#N/A,FALSE,"CivlG";#N/A,#N/A,FALSE,"NtwkG";#N/A,#N/A,FALSE,"EstgG";#N/A,#N/A,FALSE,"PEngG"}</definedName>
    <definedName name="egata" localSheetId="0">[15]L2Misc!#REF!</definedName>
    <definedName name="egata">[15]L2Misc!#REF!</definedName>
    <definedName name="emma" localSheetId="0">'[1]MH21-MH22'!#REF!</definedName>
    <definedName name="emma">'[1]MH21-MH22'!#REF!</definedName>
    <definedName name="Equipamentos">[8]Equipments!$A$13:$AE$61</definedName>
    <definedName name="er" hidden="1">{#N/A,#N/A,FALSE,"SumG";#N/A,#N/A,FALSE,"ElecG";#N/A,#N/A,FALSE,"MechG";#N/A,#N/A,FALSE,"GeotG";#N/A,#N/A,FALSE,"PrcsG";#N/A,#N/A,FALSE,"TunnG";#N/A,#N/A,FALSE,"CivlG";#N/A,#N/A,FALSE,"NtwkG";#N/A,#N/A,FALSE,"EstgG";#N/A,#N/A,FALSE,"PEngG"}</definedName>
    <definedName name="erer" localSheetId="0">#REF!</definedName>
    <definedName name="erer">#REF!</definedName>
    <definedName name="erere" localSheetId="0">#REF!</definedName>
    <definedName name="erere">#REF!</definedName>
    <definedName name="erthrthrt" localSheetId="0">#REF!</definedName>
    <definedName name="erthrthrt">#REF!</definedName>
    <definedName name="erz" hidden="1">{#N/A,#N/A,FALSE,"SumG";#N/A,#N/A,FALSE,"ElecG";#N/A,#N/A,FALSE,"MechG";#N/A,#N/A,FALSE,"GeotG";#N/A,#N/A,FALSE,"PrcsG";#N/A,#N/A,FALSE,"TunnG";#N/A,#N/A,FALSE,"CivlG";#N/A,#N/A,FALSE,"NtwkG";#N/A,#N/A,FALSE,"EstgG";#N/A,#N/A,FALSE,"PEngG"}</definedName>
    <definedName name="Estimation_Risk" localSheetId="0">[17]Summary!#REF!</definedName>
    <definedName name="Estimation_Risk">[17]Summary!#REF!</definedName>
    <definedName name="estpl" localSheetId="0">#REF!</definedName>
    <definedName name="estpl">#REF!</definedName>
    <definedName name="Excel_BuiltIn_Print_Area_8" localSheetId="0">#REF!</definedName>
    <definedName name="Excel_BuiltIn_Print_Area_8">#REF!</definedName>
    <definedName name="eywrhtyj" localSheetId="0">#REF!</definedName>
    <definedName name="eywrhtyj">#REF!</definedName>
    <definedName name="f" hidden="1">{#N/A,#N/A,FALSE,"SumD";#N/A,#N/A,FALSE,"ElecD";#N/A,#N/A,FALSE,"MechD";#N/A,#N/A,FALSE,"GeotD";#N/A,#N/A,FALSE,"PrcsD";#N/A,#N/A,FALSE,"TunnD";#N/A,#N/A,FALSE,"CivlD";#N/A,#N/A,FALSE,"NtwkD";#N/A,#N/A,FALSE,"EstgD";#N/A,#N/A,FALSE,"PEngD"}</definedName>
    <definedName name="Factor_Total" localSheetId="0">'[18]Wembley '!#REF!</definedName>
    <definedName name="Factor_Total">'[18]Wembley '!#REF!</definedName>
    <definedName name="Fcost" localSheetId="0">#REF!</definedName>
    <definedName name="Fcost">#REF!</definedName>
    <definedName name="fdff" hidden="1">{#N/A,#N/A,FALSE,"SumG";#N/A,#N/A,FALSE,"ElecG";#N/A,#N/A,FALSE,"MechG";#N/A,#N/A,FALSE,"GeotG";#N/A,#N/A,FALSE,"PrcsG";#N/A,#N/A,FALSE,"TunnG";#N/A,#N/A,FALSE,"CivlG";#N/A,#N/A,FALSE,"NtwkG";#N/A,#N/A,FALSE,"EstgG";#N/A,#N/A,FALSE,"PEngG"}</definedName>
    <definedName name="fdffz" hidden="1">{#N/A,#N/A,FALSE,"SumG";#N/A,#N/A,FALSE,"ElecG";#N/A,#N/A,FALSE,"MechG";#N/A,#N/A,FALSE,"GeotG";#N/A,#N/A,FALSE,"PrcsG";#N/A,#N/A,FALSE,"TunnG";#N/A,#N/A,FALSE,"CivlG";#N/A,#N/A,FALSE,"NtwkG";#N/A,#N/A,FALSE,"EstgG";#N/A,#N/A,FALSE,"PEngG"}</definedName>
    <definedName name="fdsgw" hidden="1">{#N/A,#N/A,FALSE,"SumD";#N/A,#N/A,FALSE,"ElecD";#N/A,#N/A,FALSE,"MechD";#N/A,#N/A,FALSE,"GeotD";#N/A,#N/A,FALSE,"PrcsD";#N/A,#N/A,FALSE,"TunnD";#N/A,#N/A,FALSE,"CivlD";#N/A,#N/A,FALSE,"NtwkD";#N/A,#N/A,FALSE,"EstgD";#N/A,#N/A,FALSE,"PEngD"}</definedName>
    <definedName name="feb03rate" localSheetId="0">#REF!</definedName>
    <definedName name="feb03rate">#REF!</definedName>
    <definedName name="feb35_7" localSheetId="0">#REF!</definedName>
    <definedName name="feb35_7">#REF!</definedName>
    <definedName name="feb35_8" localSheetId="0">#REF!</definedName>
    <definedName name="feb35_8">#REF!</definedName>
    <definedName name="Felix" localSheetId="0">'[1]MH21-MH22'!#REF!</definedName>
    <definedName name="Felix">'[1]MH21-MH22'!#REF!</definedName>
    <definedName name="ff" localSheetId="0">'[1]MH21-MH22'!#REF!</definedName>
    <definedName name="ff">'[1]MH21-MH22'!#REF!</definedName>
    <definedName name="fff" hidden="1">{#N/A,#N/A,FALSE,"SumG";#N/A,#N/A,FALSE,"ElecG";#N/A,#N/A,FALSE,"MechG";#N/A,#N/A,FALSE,"GeotG";#N/A,#N/A,FALSE,"PrcsG";#N/A,#N/A,FALSE,"TunnG";#N/A,#N/A,FALSE,"CivlG";#N/A,#N/A,FALSE,"NtwkG";#N/A,#N/A,FALSE,"EstgG";#N/A,#N/A,FALSE,"PEngG"}</definedName>
    <definedName name="fffffffff" hidden="1">{#N/A,#N/A,FALSE,"SumD";#N/A,#N/A,FALSE,"ElecD";#N/A,#N/A,FALSE,"MechD";#N/A,#N/A,FALSE,"GeotD";#N/A,#N/A,FALSE,"PrcsD";#N/A,#N/A,FALSE,"TunnD";#N/A,#N/A,FALSE,"CivlD";#N/A,#N/A,FALSE,"NtwkD";#N/A,#N/A,FALSE,"EstgD";#N/A,#N/A,FALSE,"PEngD"}</definedName>
    <definedName name="ffffffffffffff" hidden="1">{#N/A,#N/A,FALSE,"SumG";#N/A,#N/A,FALSE,"ElecG";#N/A,#N/A,FALSE,"MechG";#N/A,#N/A,FALSE,"GeotG";#N/A,#N/A,FALSE,"PrcsG";#N/A,#N/A,FALSE,"TunnG";#N/A,#N/A,FALSE,"CivlG";#N/A,#N/A,FALSE,"NtwkG";#N/A,#N/A,FALSE,"EstgG";#N/A,#N/A,FALSE,"PEngG"}</definedName>
    <definedName name="fffffffffffffff" localSheetId="0">#REF!</definedName>
    <definedName name="fffffffffffffff">#REF!</definedName>
    <definedName name="ffffffffffffffff" hidden="1">{#N/A,#N/A,FALSE,"SumD";#N/A,#N/A,FALSE,"ElecD";#N/A,#N/A,FALSE,"MechD";#N/A,#N/A,FALSE,"GeotD";#N/A,#N/A,FALSE,"PrcsD";#N/A,#N/A,FALSE,"TunnD";#N/A,#N/A,FALSE,"CivlD";#N/A,#N/A,FALSE,"NtwkD";#N/A,#N/A,FALSE,"EstgD";#N/A,#N/A,FALSE,"PEngD"}</definedName>
    <definedName name="ffffffffffffffffffff" localSheetId="0">[19]Estimate!#REF!</definedName>
    <definedName name="ffffffffffffffffffff">[19]Estimate!#REF!</definedName>
    <definedName name="fffffffffffffffffffff" hidden="1">{#N/A,#N/A,FALSE,"SumD";#N/A,#N/A,FALSE,"ElecD";#N/A,#N/A,FALSE,"MechD";#N/A,#N/A,FALSE,"GeotD";#N/A,#N/A,FALSE,"PrcsD";#N/A,#N/A,FALSE,"TunnD";#N/A,#N/A,FALSE,"CivlD";#N/A,#N/A,FALSE,"NtwkD";#N/A,#N/A,FALSE,"EstgD";#N/A,#N/A,FALSE,"PEngD"}</definedName>
    <definedName name="fffffffffffffffffffffff" hidden="1">{#N/A,#N/A,FALSE,"SumD";#N/A,#N/A,FALSE,"ElecD";#N/A,#N/A,FALSE,"MechD";#N/A,#N/A,FALSE,"GeotD";#N/A,#N/A,FALSE,"PrcsD";#N/A,#N/A,FALSE,"TunnD";#N/A,#N/A,FALSE,"CivlD";#N/A,#N/A,FALSE,"NtwkD";#N/A,#N/A,FALSE,"EstgD";#N/A,#N/A,FALSE,"PEngD"}</definedName>
    <definedName name="ffffffffffffffffffffffffffff" hidden="1">{#N/A,#N/A,FALSE,"SumD";#N/A,#N/A,FALSE,"ElecD";#N/A,#N/A,FALSE,"MechD";#N/A,#N/A,FALSE,"GeotD";#N/A,#N/A,FALSE,"PrcsD";#N/A,#N/A,FALSE,"TunnD";#N/A,#N/A,FALSE,"CivlD";#N/A,#N/A,FALSE,"NtwkD";#N/A,#N/A,FALSE,"EstgD";#N/A,#N/A,FALSE,"PEngD"}</definedName>
    <definedName name="ffffffffffffffffffffffffffffffffffff" hidden="1">{#N/A,#N/A,FALSE,"SumG";#N/A,#N/A,FALSE,"ElecG";#N/A,#N/A,FALSE,"MechG";#N/A,#N/A,FALSE,"GeotG";#N/A,#N/A,FALSE,"PrcsG";#N/A,#N/A,FALSE,"TunnG";#N/A,#N/A,FALSE,"CivlG";#N/A,#N/A,FALSE,"NtwkG";#N/A,#N/A,FALSE,"EstgG";#N/A,#N/A,FALSE,"PEngG"}</definedName>
    <definedName name="ffukfu" localSheetId="0">#REF!</definedName>
    <definedName name="ffukfu">#REF!</definedName>
    <definedName name="ffz" hidden="1">{#N/A,#N/A,FALSE,"SumD";#N/A,#N/A,FALSE,"ElecD";#N/A,#N/A,FALSE,"MechD";#N/A,#N/A,FALSE,"GeotD";#N/A,#N/A,FALSE,"PrcsD";#N/A,#N/A,FALSE,"TunnD";#N/A,#N/A,FALSE,"CivlD";#N/A,#N/A,FALSE,"NtwkD";#N/A,#N/A,FALSE,"EstgD";#N/A,#N/A,FALSE,"PEngD"}</definedName>
    <definedName name="fg" hidden="1">{#N/A,#N/A,FALSE,"SumG";#N/A,#N/A,FALSE,"ElecG";#N/A,#N/A,FALSE,"MechG";#N/A,#N/A,FALSE,"GeotG";#N/A,#N/A,FALSE,"PrcsG";#N/A,#N/A,FALSE,"TunnG";#N/A,#N/A,FALSE,"CivlG";#N/A,#N/A,FALSE,"NtwkG";#N/A,#N/A,FALSE,"EstgG";#N/A,#N/A,FALSE,"PEngG"}</definedName>
    <definedName name="fgdfg" hidden="1">{#N/A,#N/A,FALSE,"SumD";#N/A,#N/A,FALSE,"ElecD";#N/A,#N/A,FALSE,"MechD";#N/A,#N/A,FALSE,"GeotD";#N/A,#N/A,FALSE,"PrcsD";#N/A,#N/A,FALSE,"TunnD";#N/A,#N/A,FALSE,"CivlD";#N/A,#N/A,FALSE,"NtwkD";#N/A,#N/A,FALSE,"EstgD";#N/A,#N/A,FALSE,"PEngD"}</definedName>
    <definedName name="fgdfgz" hidden="1">{#N/A,#N/A,FALSE,"SumD";#N/A,#N/A,FALSE,"ElecD";#N/A,#N/A,FALSE,"MechD";#N/A,#N/A,FALSE,"GeotD";#N/A,#N/A,FALSE,"PrcsD";#N/A,#N/A,FALSE,"TunnD";#N/A,#N/A,FALSE,"CivlD";#N/A,#N/A,FALSE,"NtwkD";#N/A,#N/A,FALSE,"EstgD";#N/A,#N/A,FALSE,"PEngD"}</definedName>
    <definedName name="fgfdg" hidden="1">{#N/A,#N/A,FALSE,"SumG";#N/A,#N/A,FALSE,"ElecG";#N/A,#N/A,FALSE,"MechG";#N/A,#N/A,FALSE,"GeotG";#N/A,#N/A,FALSE,"PrcsG";#N/A,#N/A,FALSE,"TunnG";#N/A,#N/A,FALSE,"CivlG";#N/A,#N/A,FALSE,"NtwkG";#N/A,#N/A,FALSE,"EstgG";#N/A,#N/A,FALSE,"PEngG"}</definedName>
    <definedName name="fgfdgz" hidden="1">{#N/A,#N/A,FALSE,"SumG";#N/A,#N/A,FALSE,"ElecG";#N/A,#N/A,FALSE,"MechG";#N/A,#N/A,FALSE,"GeotG";#N/A,#N/A,FALSE,"PrcsG";#N/A,#N/A,FALSE,"TunnG";#N/A,#N/A,FALSE,"CivlG";#N/A,#N/A,FALSE,"NtwkG";#N/A,#N/A,FALSE,"EstgG";#N/A,#N/A,FALSE,"PEngG"}</definedName>
    <definedName name="FGFHD" localSheetId="0">#REF!</definedName>
    <definedName name="FGFHD">#REF!</definedName>
    <definedName name="fghfg" hidden="1">{#N/A,#N/A,FALSE,"SumD";#N/A,#N/A,FALSE,"ElecD";#N/A,#N/A,FALSE,"MechD";#N/A,#N/A,FALSE,"GeotD";#N/A,#N/A,FALSE,"PrcsD";#N/A,#N/A,FALSE,"TunnD";#N/A,#N/A,FALSE,"CivlD";#N/A,#N/A,FALSE,"NtwkD";#N/A,#N/A,FALSE,"EstgD";#N/A,#N/A,FALSE,"PEngD"}</definedName>
    <definedName name="fghfgz" hidden="1">{#N/A,#N/A,FALSE,"SumD";#N/A,#N/A,FALSE,"ElecD";#N/A,#N/A,FALSE,"MechD";#N/A,#N/A,FALSE,"GeotD";#N/A,#N/A,FALSE,"PrcsD";#N/A,#N/A,FALSE,"TunnD";#N/A,#N/A,FALSE,"CivlD";#N/A,#N/A,FALSE,"NtwkD";#N/A,#N/A,FALSE,"EstgD";#N/A,#N/A,FALSE,"PEngD"}</definedName>
    <definedName name="FGHH" hidden="1">{#N/A,#N/A,FALSE,"SumD";#N/A,#N/A,FALSE,"ElecD";#N/A,#N/A,FALSE,"MechD";#N/A,#N/A,FALSE,"GeotD";#N/A,#N/A,FALSE,"PrcsD";#N/A,#N/A,FALSE,"TunnD";#N/A,#N/A,FALSE,"CivlD";#N/A,#N/A,FALSE,"NtwkD";#N/A,#N/A,FALSE,"EstgD";#N/A,#N/A,FALSE,"PEngD"}</definedName>
    <definedName name="fghhz" hidden="1">{#N/A,#N/A,FALSE,"SumD";#N/A,#N/A,FALSE,"ElecD";#N/A,#N/A,FALSE,"MechD";#N/A,#N/A,FALSE,"GeotD";#N/A,#N/A,FALSE,"PrcsD";#N/A,#N/A,FALSE,"TunnD";#N/A,#N/A,FALSE,"CivlD";#N/A,#N/A,FALSE,"NtwkD";#N/A,#N/A,FALSE,"EstgD";#N/A,#N/A,FALSE,"PEngD"}</definedName>
    <definedName name="FGSDF" localSheetId="0">#REF!</definedName>
    <definedName name="FGSDF">#REF!</definedName>
    <definedName name="fgsryg" localSheetId="0">#REF!</definedName>
    <definedName name="fgsryg">#REF!</definedName>
    <definedName name="fgz" hidden="1">{#N/A,#N/A,FALSE,"SumG";#N/A,#N/A,FALSE,"ElecG";#N/A,#N/A,FALSE,"MechG";#N/A,#N/A,FALSE,"GeotG";#N/A,#N/A,FALSE,"PrcsG";#N/A,#N/A,FALSE,"TunnG";#N/A,#N/A,FALSE,"CivlG";#N/A,#N/A,FALSE,"NtwkG";#N/A,#N/A,FALSE,"EstgG";#N/A,#N/A,FALSE,"PEngG"}</definedName>
    <definedName name="fijiojfijivjiojdf" localSheetId="0">#REF!</definedName>
    <definedName name="fijiojfijivjiojdf">#REF!</definedName>
    <definedName name="FIX3_7" localSheetId="0">#REF!</definedName>
    <definedName name="FIX3_7">#REF!</definedName>
    <definedName name="FIX3_8" localSheetId="0">#REF!</definedName>
    <definedName name="FIX3_8">#REF!</definedName>
    <definedName name="FIX4_7" localSheetId="0">#REF!</definedName>
    <definedName name="FIX4_7">#REF!</definedName>
    <definedName name="FIX4_8" localSheetId="0">#REF!</definedName>
    <definedName name="FIX4_8">#REF!</definedName>
    <definedName name="FIX5_7" localSheetId="0">#REF!</definedName>
    <definedName name="FIX5_7">#REF!</definedName>
    <definedName name="FIX5_8" localSheetId="0">#REF!</definedName>
    <definedName name="FIX5_8">#REF!</definedName>
    <definedName name="fjdukdhsh" localSheetId="0">#REF!</definedName>
    <definedName name="fjdukdhsh">#REF!</definedName>
    <definedName name="fkfyukdstst" localSheetId="0">#REF!</definedName>
    <definedName name="fkfyukdstst">#REF!</definedName>
    <definedName name="fldlklmkf" localSheetId="0">#REF!</definedName>
    <definedName name="fldlklmkf">#REF!</definedName>
    <definedName name="fluc" localSheetId="0">#REF!</definedName>
    <definedName name="fluc">#REF!</definedName>
    <definedName name="foot" localSheetId="0">[19]Estimate!#REF!</definedName>
    <definedName name="foot">[19]Estimate!#REF!</definedName>
    <definedName name="footz" localSheetId="0">[19]Estimate!#REF!</definedName>
    <definedName name="footz">[19]Estimate!#REF!</definedName>
    <definedName name="Formwork" localSheetId="0">[13]Rates!#REF!</definedName>
    <definedName name="Formwork">[13]Rates!#REF!</definedName>
    <definedName name="frank" localSheetId="0">'[1]MH21-MH22'!#REF!</definedName>
    <definedName name="frank">'[1]MH21-MH22'!#REF!</definedName>
    <definedName name="franklin" localSheetId="0">'[1]MH21-MH22'!#REF!</definedName>
    <definedName name="franklin">'[1]MH21-MH22'!#REF!</definedName>
    <definedName name="FRETE">[8]Materials!$G$416</definedName>
    <definedName name="FST" localSheetId="0">#REF!</definedName>
    <definedName name="FST">#REF!</definedName>
    <definedName name="fsyjsthdfy" localSheetId="0">#REF!</definedName>
    <definedName name="fsyjsthdfy">#REF!</definedName>
    <definedName name="fukfu" localSheetId="0">#REF!</definedName>
    <definedName name="fukfu">#REF!</definedName>
    <definedName name="fumdhzcvas" localSheetId="0">#REF!</definedName>
    <definedName name="fumdhzcvas">#REF!</definedName>
    <definedName name="Funding" localSheetId="0">#REF!</definedName>
    <definedName name="Funding">#REF!</definedName>
    <definedName name="fyjsrthsz" localSheetId="0">#REF!</definedName>
    <definedName name="fyjsrthsz">#REF!</definedName>
    <definedName name="fyjstg" localSheetId="0">#REF!</definedName>
    <definedName name="fyjstg">#REF!</definedName>
    <definedName name="fysjryjjh" localSheetId="0">#REF!</definedName>
    <definedName name="fysjryjjh">#REF!</definedName>
    <definedName name="fyudtyj" localSheetId="0">#REF!</definedName>
    <definedName name="fyudtyj">#REF!</definedName>
    <definedName name="G" localSheetId="0">'[2]Bill No. 6'!#REF!</definedName>
    <definedName name="G">'[2]Bill No. 6'!#REF!</definedName>
    <definedName name="GDSRGS" localSheetId="0">#REF!</definedName>
    <definedName name="GDSRGS">#REF!</definedName>
    <definedName name="GENDER_COMMENCEMENT" localSheetId="0">#REF!</definedName>
    <definedName name="GENDER_COMMENCEMENT">#REF!</definedName>
    <definedName name="george" localSheetId="0">'[1]MH21-MH22'!#REF!</definedName>
    <definedName name="george">'[1]MH21-MH22'!#REF!</definedName>
    <definedName name="gfahfff" localSheetId="0">#REF!</definedName>
    <definedName name="gfahfff">#REF!</definedName>
    <definedName name="gfdgfdg" hidden="1">{#N/A,#N/A,FALSE,"SumD";#N/A,#N/A,FALSE,"ElecD";#N/A,#N/A,FALSE,"MechD";#N/A,#N/A,FALSE,"GeotD";#N/A,#N/A,FALSE,"PrcsD";#N/A,#N/A,FALSE,"TunnD";#N/A,#N/A,FALSE,"CivlD";#N/A,#N/A,FALSE,"NtwkD";#N/A,#N/A,FALSE,"EstgD";#N/A,#N/A,FALSE,"PEngD"}</definedName>
    <definedName name="gfdgfdgz" hidden="1">{#N/A,#N/A,FALSE,"SumD";#N/A,#N/A,FALSE,"ElecD";#N/A,#N/A,FALSE,"MechD";#N/A,#N/A,FALSE,"GeotD";#N/A,#N/A,FALSE,"PrcsD";#N/A,#N/A,FALSE,"TunnD";#N/A,#N/A,FALSE,"CivlD";#N/A,#N/A,FALSE,"NtwkD";#N/A,#N/A,FALSE,"EstgD";#N/A,#N/A,FALSE,"PEngD"}</definedName>
    <definedName name="gfgfgfgfg" hidden="1">{#N/A,#N/A,FALSE,"SumD";#N/A,#N/A,FALSE,"ElecD";#N/A,#N/A,FALSE,"MechD";#N/A,#N/A,FALSE,"GeotD";#N/A,#N/A,FALSE,"PrcsD";#N/A,#N/A,FALSE,"TunnD";#N/A,#N/A,FALSE,"CivlD";#N/A,#N/A,FALSE,"NtwkD";#N/A,#N/A,FALSE,"EstgD";#N/A,#N/A,FALSE,"PEngD"}</definedName>
    <definedName name="gfgfgfgss" hidden="1">{#N/A,#N/A,FALSE,"SumG";#N/A,#N/A,FALSE,"ElecG";#N/A,#N/A,FALSE,"MechG";#N/A,#N/A,FALSE,"GeotG";#N/A,#N/A,FALSE,"PrcsG";#N/A,#N/A,FALSE,"TunnG";#N/A,#N/A,FALSE,"CivlG";#N/A,#N/A,FALSE,"NtwkG";#N/A,#N/A,FALSE,"EstgG";#N/A,#N/A,FALSE,"PEngG"}</definedName>
    <definedName name="gfgfgfgssz" hidden="1">{#N/A,#N/A,FALSE,"SumG";#N/A,#N/A,FALSE,"ElecG";#N/A,#N/A,FALSE,"MechG";#N/A,#N/A,FALSE,"GeotG";#N/A,#N/A,FALSE,"PrcsG";#N/A,#N/A,FALSE,"TunnG";#N/A,#N/A,FALSE,"CivlG";#N/A,#N/A,FALSE,"NtwkG";#N/A,#N/A,FALSE,"EstgG";#N/A,#N/A,FALSE,"PEngG"}</definedName>
    <definedName name="gfgfgfgz" hidden="1">{#N/A,#N/A,FALSE,"SumD";#N/A,#N/A,FALSE,"ElecD";#N/A,#N/A,FALSE,"MechD";#N/A,#N/A,FALSE,"GeotD";#N/A,#N/A,FALSE,"PrcsD";#N/A,#N/A,FALSE,"TunnD";#N/A,#N/A,FALSE,"CivlD";#N/A,#N/A,FALSE,"NtwkD";#N/A,#N/A,FALSE,"EstgD";#N/A,#N/A,FALSE,"PEngD"}</definedName>
    <definedName name="gg" localSheetId="0">'[1]MH21-MH22'!#REF!</definedName>
    <definedName name="gg">'[1]MH21-MH22'!#REF!</definedName>
    <definedName name="GGG" localSheetId="0">'[1]MH21-MH22'!#REF!</definedName>
    <definedName name="GGG">'[1]MH21-MH22'!#REF!</definedName>
    <definedName name="gggg" hidden="1">{#N/A,#N/A,FALSE,"SumD";#N/A,#N/A,FALSE,"ElecD";#N/A,#N/A,FALSE,"MechD";#N/A,#N/A,FALSE,"GeotD";#N/A,#N/A,FALSE,"PrcsD";#N/A,#N/A,FALSE,"TunnD";#N/A,#N/A,FALSE,"CivlD";#N/A,#N/A,FALSE,"NtwkD";#N/A,#N/A,FALSE,"EstgD";#N/A,#N/A,FALSE,"PEngD"}</definedName>
    <definedName name="ggggz" hidden="1">{#N/A,#N/A,FALSE,"SumD";#N/A,#N/A,FALSE,"ElecD";#N/A,#N/A,FALSE,"MechD";#N/A,#N/A,FALSE,"GeotD";#N/A,#N/A,FALSE,"PrcsD";#N/A,#N/A,FALSE,"TunnD";#N/A,#N/A,FALSE,"CivlD";#N/A,#N/A,FALSE,"NtwkD";#N/A,#N/A,FALSE,"EstgD";#N/A,#N/A,FALSE,"PEngD"}</definedName>
    <definedName name="ggz" hidden="1">{#N/A,#N/A,FALSE,"SumG";#N/A,#N/A,FALSE,"ElecG";#N/A,#N/A,FALSE,"MechG";#N/A,#N/A,FALSE,"GeotG";#N/A,#N/A,FALSE,"PrcsG";#N/A,#N/A,FALSE,"TunnG";#N/A,#N/A,FALSE,"CivlG";#N/A,#N/A,FALSE,"NtwkG";#N/A,#N/A,FALSE,"EstgG";#N/A,#N/A,FALSE,"PEngG"}</definedName>
    <definedName name="gh" localSheetId="0">'[1]MH21-MH22'!#REF!</definedName>
    <definedName name="gh">'[1]MH21-MH22'!#REF!</definedName>
    <definedName name="ghana" localSheetId="0">'[1]MH21-MH22'!#REF!</definedName>
    <definedName name="ghana">'[1]MH21-MH22'!#REF!</definedName>
    <definedName name="ghggg" hidden="1">{#N/A,#N/A,FALSE,"SumG";#N/A,#N/A,FALSE,"ElecG";#N/A,#N/A,FALSE,"MechG";#N/A,#N/A,FALSE,"GeotG";#N/A,#N/A,FALSE,"PrcsG";#N/A,#N/A,FALSE,"TunnG";#N/A,#N/A,FALSE,"CivlG";#N/A,#N/A,FALSE,"NtwkG";#N/A,#N/A,FALSE,"EstgG";#N/A,#N/A,FALSE,"PEngG"}</definedName>
    <definedName name="ghgggz" hidden="1">{#N/A,#N/A,FALSE,"SumG";#N/A,#N/A,FALSE,"ElecG";#N/A,#N/A,FALSE,"MechG";#N/A,#N/A,FALSE,"GeotG";#N/A,#N/A,FALSE,"PrcsG";#N/A,#N/A,FALSE,"TunnG";#N/A,#N/A,FALSE,"CivlG";#N/A,#N/A,FALSE,"NtwkG";#N/A,#N/A,FALSE,"EstgG";#N/A,#N/A,FALSE,"PEngG"}</definedName>
    <definedName name="ghsrtxgbz" localSheetId="0">#REF!</definedName>
    <definedName name="ghsrtxgbz">#REF!</definedName>
    <definedName name="greig" localSheetId="0">'[18]Wembley '!#REF!</definedName>
    <definedName name="greig">'[18]Wembley '!#REF!</definedName>
    <definedName name="gstrhstr" localSheetId="0">#REF!</definedName>
    <definedName name="gstrhstr">#REF!</definedName>
    <definedName name="GT_Value" localSheetId="0">#REF!</definedName>
    <definedName name="GT_Value">#REF!</definedName>
    <definedName name="gtrgsdf" localSheetId="0">#REF!</definedName>
    <definedName name="gtrgsdf">#REF!</definedName>
    <definedName name="GTval_Value" localSheetId="0">#REF!</definedName>
    <definedName name="GTval_Value">#REF!</definedName>
    <definedName name="GTvar_Value" localSheetId="0">#REF!</definedName>
    <definedName name="GTvar_Value">#REF!</definedName>
    <definedName name="Gvalue" localSheetId="0">#REF!</definedName>
    <definedName name="Gvalue">#REF!</definedName>
    <definedName name="gyjstyjdyyj" localSheetId="0">[15]L2Plant!#REF!</definedName>
    <definedName name="gyjstyjdyyj">[15]L2Plant!#REF!</definedName>
    <definedName name="h" hidden="1">{#N/A,#N/A,FALSE,"SumG";#N/A,#N/A,FALSE,"ElecG";#N/A,#N/A,FALSE,"MechG";#N/A,#N/A,FALSE,"GeotG";#N/A,#N/A,FALSE,"PrcsG";#N/A,#N/A,FALSE,"TunnG";#N/A,#N/A,FALSE,"CivlG";#N/A,#N/A,FALSE,"NtwkG";#N/A,#N/A,FALSE,"EstgG";#N/A,#N/A,FALSE,"PEngG"}</definedName>
    <definedName name="haul" localSheetId="0">#REF!</definedName>
    <definedName name="haul">#REF!</definedName>
    <definedName name="head1" localSheetId="0">#REF!</definedName>
    <definedName name="head1">#REF!</definedName>
    <definedName name="head1g" localSheetId="0">#REF!</definedName>
    <definedName name="head1g">#REF!</definedName>
    <definedName name="hh" localSheetId="0">'[1]MH21-MH22'!#REF!</definedName>
    <definedName name="hh">'[1]MH21-MH22'!#REF!</definedName>
    <definedName name="hhh" localSheetId="0">'[1]MH21-MH22'!#REF!</definedName>
    <definedName name="hhh">'[1]MH21-MH22'!#REF!</definedName>
    <definedName name="hhhhh" hidden="1">{#N/A,#N/A,FALSE,"SumG";#N/A,#N/A,FALSE,"ElecG";#N/A,#N/A,FALSE,"MechG";#N/A,#N/A,FALSE,"GeotG";#N/A,#N/A,FALSE,"PrcsG";#N/A,#N/A,FALSE,"TunnG";#N/A,#N/A,FALSE,"CivlG";#N/A,#N/A,FALSE,"NtwkG";#N/A,#N/A,FALSE,"EstgG";#N/A,#N/A,FALSE,"PEngG"}</definedName>
    <definedName name="hhhhhhh" hidden="1">{#N/A,#N/A,FALSE,"SumD";#N/A,#N/A,FALSE,"ElecD";#N/A,#N/A,FALSE,"MechD";#N/A,#N/A,FALSE,"GeotD";#N/A,#N/A,FALSE,"PrcsD";#N/A,#N/A,FALSE,"TunnD";#N/A,#N/A,FALSE,"CivlD";#N/A,#N/A,FALSE,"NtwkD";#N/A,#N/A,FALSE,"EstgD";#N/A,#N/A,FALSE,"PEngD"}</definedName>
    <definedName name="hhhhhhhh" hidden="1">{#N/A,#N/A,FALSE,"SumG";#N/A,#N/A,FALSE,"ElecG";#N/A,#N/A,FALSE,"MechG";#N/A,#N/A,FALSE,"GeotG";#N/A,#N/A,FALSE,"PrcsG";#N/A,#N/A,FALSE,"TunnG";#N/A,#N/A,FALSE,"CivlG";#N/A,#N/A,FALSE,"NtwkG";#N/A,#N/A,FALSE,"EstgG";#N/A,#N/A,FALSE,"PEngG"}</definedName>
    <definedName name="hhhhhhhhh" hidden="1">{#N/A,#N/A,FALSE,"SumG";#N/A,#N/A,FALSE,"ElecG";#N/A,#N/A,FALSE,"MechG";#N/A,#N/A,FALSE,"GeotG";#N/A,#N/A,FALSE,"PrcsG";#N/A,#N/A,FALSE,"TunnG";#N/A,#N/A,FALSE,"CivlG";#N/A,#N/A,FALSE,"NtwkG";#N/A,#N/A,FALSE,"EstgG";#N/A,#N/A,FALSE,"PEngG"}</definedName>
    <definedName name="hhhhhhhhhhhhhh" hidden="1">{#N/A,#N/A,FALSE,"SumG";#N/A,#N/A,FALSE,"ElecG";#N/A,#N/A,FALSE,"MechG";#N/A,#N/A,FALSE,"GeotG";#N/A,#N/A,FALSE,"PrcsG";#N/A,#N/A,FALSE,"TunnG";#N/A,#N/A,FALSE,"CivlG";#N/A,#N/A,FALSE,"NtwkG";#N/A,#N/A,FALSE,"EstgG";#N/A,#N/A,FALSE,"PEngG"}</definedName>
    <definedName name="hjdtyjdyj" localSheetId="0">#REF!</definedName>
    <definedName name="hjdtyjdyj">#REF!</definedName>
    <definedName name="hole" localSheetId="0">'[1]MH21-MH22'!#REF!</definedName>
    <definedName name="hole">'[1]MH21-MH22'!#REF!</definedName>
    <definedName name="home" localSheetId="0">#REF!</definedName>
    <definedName name="home">#REF!</definedName>
    <definedName name="home1" localSheetId="0">#REF!</definedName>
    <definedName name="home1">#REF!</definedName>
    <definedName name="Horas">[8]Labour!$J$5</definedName>
    <definedName name="hsryhsgs" localSheetId="0">#REF!</definedName>
    <definedName name="hsryhsgs">#REF!</definedName>
    <definedName name="hsthstyh" localSheetId="0">#REF!</definedName>
    <definedName name="hsthstyh">#REF!</definedName>
    <definedName name="hstr6sgzf" localSheetId="0">#REF!</definedName>
    <definedName name="hstr6sgzf">#REF!</definedName>
    <definedName name="hthaerhsrgaera" localSheetId="0">#REF!</definedName>
    <definedName name="hthaerhsrgaera">#REF!</definedName>
    <definedName name="HTML_CodePage" hidden="1">1252</definedName>
    <definedName name="HTML_Control" hidden="1">{"'Measurement Sheet'!$I$1499"}</definedName>
    <definedName name="HTML_Description" hidden="1">""</definedName>
    <definedName name="HTML_Email" hidden="1">""</definedName>
    <definedName name="HTML_Header" hidden="1">"Measurement Sheet"</definedName>
    <definedName name="HTML_LastUpdate" hidden="1">"6/6/2005"</definedName>
    <definedName name="HTML_LineAfter" hidden="1">FALSE</definedName>
    <definedName name="HTML_LineBefore" hidden="1">FALSE</definedName>
    <definedName name="HTML_Name" hidden="1">"serwah safo"</definedName>
    <definedName name="HTML_OBDlg2" hidden="1">TRUE</definedName>
    <definedName name="HTML_OBDlg4" hidden="1">TRUE</definedName>
    <definedName name="HTML_OS" hidden="1">0</definedName>
    <definedName name="HTML_PathFile" hidden="1">"C:\My Documents\MyHTML.htm"</definedName>
    <definedName name="HTML_Title" hidden="1">"Copy of IPC 3"</definedName>
    <definedName name="i" hidden="1">{#N/A,#N/A,FALSE,"SumG";#N/A,#N/A,FALSE,"ElecG";#N/A,#N/A,FALSE,"MechG";#N/A,#N/A,FALSE,"GeotG";#N/A,#N/A,FALSE,"PrcsG";#N/A,#N/A,FALSE,"TunnG";#N/A,#N/A,FALSE,"CivlG";#N/A,#N/A,FALSE,"NtwkG";#N/A,#N/A,FALSE,"EstgG";#N/A,#N/A,FALSE,"PEngG"}</definedName>
    <definedName name="ifjijejojoej" localSheetId="0">#REF!</definedName>
    <definedName name="ifjijejojoej">#REF!</definedName>
    <definedName name="ii" localSheetId="0">'[1]MH21-MH22'!#REF!</definedName>
    <definedName name="ii">'[1]MH21-MH22'!#REF!</definedName>
    <definedName name="iiiiiii" localSheetId="0">#REF!</definedName>
    <definedName name="iiiiiii">#REF!</definedName>
    <definedName name="IND">[20]Factors!$G$12</definedName>
    <definedName name="Index" localSheetId="0">#REF!</definedName>
    <definedName name="Index">#REF!</definedName>
    <definedName name="IndicesEndDate" localSheetId="0">#REF!</definedName>
    <definedName name="IndicesEndDate">#REF!</definedName>
    <definedName name="IndicesStartDate" localSheetId="0">#REF!</definedName>
    <definedName name="IndicesStartDate">#REF!</definedName>
    <definedName name="inputpounds" localSheetId="0">[21]Input!#REF!</definedName>
    <definedName name="inputpounds">[21]Input!#REF!</definedName>
    <definedName name="inputval" localSheetId="0">#REF!</definedName>
    <definedName name="inputval">#REF!</definedName>
    <definedName name="Interestrate" localSheetId="0">#REF!</definedName>
    <definedName name="Interestrate">#REF!</definedName>
    <definedName name="j" hidden="1">{#N/A,#N/A,FALSE,"SumD";#N/A,#N/A,FALSE,"ElecD";#N/A,#N/A,FALSE,"MechD";#N/A,#N/A,FALSE,"GeotD";#N/A,#N/A,FALSE,"PrcsD";#N/A,#N/A,FALSE,"TunnD";#N/A,#N/A,FALSE,"CivlD";#N/A,#N/A,FALSE,"NtwkD";#N/A,#N/A,FALSE,"EstgD";#N/A,#N/A,FALSE,"PEngD"}</definedName>
    <definedName name="jan35_7" localSheetId="0">#REF!</definedName>
    <definedName name="jan35_7">#REF!</definedName>
    <definedName name="jan35_8" localSheetId="0">#REF!</definedName>
    <definedName name="jan35_8">#REF!</definedName>
    <definedName name="jerry" localSheetId="0">'[1]MH21-MH22'!#REF!</definedName>
    <definedName name="jerry">'[1]MH21-MH22'!#REF!</definedName>
    <definedName name="jh" hidden="1">{#N/A,#N/A,FALSE,"SumG";#N/A,#N/A,FALSE,"ElecG";#N/A,#N/A,FALSE,"MechG";#N/A,#N/A,FALSE,"GeotG";#N/A,#N/A,FALSE,"PrcsG";#N/A,#N/A,FALSE,"TunnG";#N/A,#N/A,FALSE,"CivlG";#N/A,#N/A,FALSE,"NtwkG";#N/A,#N/A,FALSE,"EstgG";#N/A,#N/A,FALSE,"PEngG"}</definedName>
    <definedName name="jhz" hidden="1">{#N/A,#N/A,FALSE,"SumG";#N/A,#N/A,FALSE,"ElecG";#N/A,#N/A,FALSE,"MechG";#N/A,#N/A,FALSE,"GeotG";#N/A,#N/A,FALSE,"PrcsG";#N/A,#N/A,FALSE,"TunnG";#N/A,#N/A,FALSE,"CivlG";#N/A,#N/A,FALSE,"NtwkG";#N/A,#N/A,FALSE,"EstgG";#N/A,#N/A,FALSE,"PEngG"}</definedName>
    <definedName name="jj" localSheetId="0">'[1]MH21-MH22'!#REF!</definedName>
    <definedName name="jj">'[1]MH21-MH22'!#REF!</definedName>
    <definedName name="jul03rate" localSheetId="0">#REF!</definedName>
    <definedName name="jul03rate">#REF!</definedName>
    <definedName name="jul35_7" localSheetId="0">#REF!</definedName>
    <definedName name="jul35_7">#REF!</definedName>
    <definedName name="jul35_8" localSheetId="0">#REF!</definedName>
    <definedName name="jul35_8">#REF!</definedName>
    <definedName name="jun03rate" localSheetId="0">#REF!</definedName>
    <definedName name="jun03rate">#REF!</definedName>
    <definedName name="jun35_7" localSheetId="0">#REF!</definedName>
    <definedName name="jun35_7">#REF!</definedName>
    <definedName name="jun35_8" localSheetId="0">#REF!</definedName>
    <definedName name="jun35_8">#REF!</definedName>
    <definedName name="jyjdjsy" localSheetId="0">#REF!</definedName>
    <definedName name="jyjdjsy">#REF!</definedName>
    <definedName name="k" hidden="1">{#N/A,#N/A,FALSE,"SumG";#N/A,#N/A,FALSE,"ElecG";#N/A,#N/A,FALSE,"MechG";#N/A,#N/A,FALSE,"GeotG";#N/A,#N/A,FALSE,"PrcsG";#N/A,#N/A,FALSE,"TunnG";#N/A,#N/A,FALSE,"CivlG";#N/A,#N/A,FALSE,"NtwkG";#N/A,#N/A,FALSE,"EstgG";#N/A,#N/A,FALSE,"PEngG"}</definedName>
    <definedName name="kaaa" localSheetId="0">#REF!</definedName>
    <definedName name="kaaa">#REF!</definedName>
    <definedName name="kaffui" localSheetId="0">'[1]MH21-MH22'!#REF!</definedName>
    <definedName name="kaffui">'[1]MH21-MH22'!#REF!</definedName>
    <definedName name="kdukk" localSheetId="0">#REF!</definedName>
    <definedName name="kdukk">#REF!</definedName>
    <definedName name="kjhkj" hidden="1">{#N/A,#N/A,FALSE,"SumG";#N/A,#N/A,FALSE,"ElecG";#N/A,#N/A,FALSE,"MechG";#N/A,#N/A,FALSE,"GeotG";#N/A,#N/A,FALSE,"PrcsG";#N/A,#N/A,FALSE,"TunnG";#N/A,#N/A,FALSE,"CivlG";#N/A,#N/A,FALSE,"NtwkG";#N/A,#N/A,FALSE,"EstgG";#N/A,#N/A,FALSE,"PEngG"}</definedName>
    <definedName name="kjhkjz" hidden="1">{#N/A,#N/A,FALSE,"SumG";#N/A,#N/A,FALSE,"ElecG";#N/A,#N/A,FALSE,"MechG";#N/A,#N/A,FALSE,"GeotG";#N/A,#N/A,FALSE,"PrcsG";#N/A,#N/A,FALSE,"TunnG";#N/A,#N/A,FALSE,"CivlG";#N/A,#N/A,FALSE,"NtwkG";#N/A,#N/A,FALSE,"EstgG";#N/A,#N/A,FALSE,"PEngG"}</definedName>
    <definedName name="KK" localSheetId="0">#REF!</definedName>
    <definedName name="KK">#REF!</definedName>
    <definedName name="kkk" localSheetId="0">'[1]MH21-MH22'!#REF!</definedName>
    <definedName name="kkk">'[1]MH21-MH22'!#REF!</definedName>
    <definedName name="kkkk" localSheetId="0">'[1]MH21-MH22'!#REF!</definedName>
    <definedName name="kkkk">'[1]MH21-MH22'!#REF!</definedName>
    <definedName name="kkz" hidden="1">{#N/A,#N/A,FALSE,"SumD";#N/A,#N/A,FALSE,"ElecD";#N/A,#N/A,FALSE,"MechD";#N/A,#N/A,FALSE,"GeotD";#N/A,#N/A,FALSE,"PrcsD";#N/A,#N/A,FALSE,"TunnD";#N/A,#N/A,FALSE,"CivlD";#N/A,#N/A,FALSE,"NtwkD";#N/A,#N/A,FALSE,"EstgD";#N/A,#N/A,FALSE,"PEngD"}</definedName>
    <definedName name="koffie" localSheetId="0">'[1]MH21-MH22'!#REF!</definedName>
    <definedName name="koffie">'[1]MH21-MH22'!#REF!</definedName>
    <definedName name="KOFI" localSheetId="0">'[1]MH21-MH22'!#REF!</definedName>
    <definedName name="KOFI">'[1]MH21-MH22'!#REF!</definedName>
    <definedName name="kwasi" localSheetId="0">'[1]MH21-MH22'!#REF!</definedName>
    <definedName name="kwasi">'[1]MH21-MH22'!#REF!</definedName>
    <definedName name="l" hidden="1">{#N/A,#N/A,FALSE,"SumD";#N/A,#N/A,FALSE,"ElecD";#N/A,#N/A,FALSE,"MechD";#N/A,#N/A,FALSE,"GeotD";#N/A,#N/A,FALSE,"PrcsD";#N/A,#N/A,FALSE,"TunnD";#N/A,#N/A,FALSE,"CivlD";#N/A,#N/A,FALSE,"NtwkD";#N/A,#N/A,FALSE,"EstgD";#N/A,#N/A,FALSE,"PEngD"}</definedName>
    <definedName name="l3input" localSheetId="0">#REF!</definedName>
    <definedName name="l3input">#REF!</definedName>
    <definedName name="l3input2" localSheetId="0">#REF!</definedName>
    <definedName name="l3input2">#REF!</definedName>
    <definedName name="l3inputD" localSheetId="0">#REF!</definedName>
    <definedName name="l3inputD">#REF!</definedName>
    <definedName name="LABOURMONTH">[10]lab!$B$290</definedName>
    <definedName name="LIMIT" localSheetId="0">#REF!</definedName>
    <definedName name="LIMIT">#REF!</definedName>
    <definedName name="line3" localSheetId="0">#REF!</definedName>
    <definedName name="line3">#REF!</definedName>
    <definedName name="line4" localSheetId="0">#REF!</definedName>
    <definedName name="line4">#REF!</definedName>
    <definedName name="lk" localSheetId="0">'[1]MH21-MH22'!#REF!</definedName>
    <definedName name="lk">'[1]MH21-MH22'!#REF!</definedName>
    <definedName name="LKL" hidden="1">{#N/A,#N/A,FALSE,"SumG";#N/A,#N/A,FALSE,"ElecG";#N/A,#N/A,FALSE,"MechG";#N/A,#N/A,FALSE,"GeotG";#N/A,#N/A,FALSE,"PrcsG";#N/A,#N/A,FALSE,"TunnG";#N/A,#N/A,FALSE,"CivlG";#N/A,#N/A,FALSE,"NtwkG";#N/A,#N/A,FALSE,"EstgG";#N/A,#N/A,FALSE,"PEngG"}</definedName>
    <definedName name="lklz" hidden="1">{#N/A,#N/A,FALSE,"SumG";#N/A,#N/A,FALSE,"ElecG";#N/A,#N/A,FALSE,"MechG";#N/A,#N/A,FALSE,"GeotG";#N/A,#N/A,FALSE,"PrcsG";#N/A,#N/A,FALSE,"TunnG";#N/A,#N/A,FALSE,"CivlG";#N/A,#N/A,FALSE,"NtwkG";#N/A,#N/A,FALSE,"EstgG";#N/A,#N/A,FALSE,"PEngG"}</definedName>
    <definedName name="ll" localSheetId="0">'[1]MH21-MH22'!#REF!</definedName>
    <definedName name="ll">'[1]MH21-MH22'!#REF!</definedName>
    <definedName name="llll" localSheetId="0">#REF!</definedName>
    <definedName name="llll">#REF!</definedName>
    <definedName name="llllllll" localSheetId="0">'[1]MH21-MH22'!#REF!</definedName>
    <definedName name="llllllll">'[1]MH21-MH22'!#REF!</definedName>
    <definedName name="lllllllllllllllll" localSheetId="0">'[1]MH21-MH22'!#REF!</definedName>
    <definedName name="lllllllllllllllll">'[1]MH21-MH22'!#REF!</definedName>
    <definedName name="llz" hidden="1">{#N/A,#N/A,FALSE,"SumG";#N/A,#N/A,FALSE,"ElecG";#N/A,#N/A,FALSE,"MechG";#N/A,#N/A,FALSE,"GeotG";#N/A,#N/A,FALSE,"PrcsG";#N/A,#N/A,FALSE,"TunnG";#N/A,#N/A,FALSE,"CivlG";#N/A,#N/A,FALSE,"NtwkG";#N/A,#N/A,FALSE,"EstgG";#N/A,#N/A,FALSE,"PEngG"}</definedName>
    <definedName name="loan" localSheetId="0">#REF!</definedName>
    <definedName name="loan">#REF!</definedName>
    <definedName name="Loc" localSheetId="0">#REF!</definedName>
    <definedName name="Loc">#REF!</definedName>
    <definedName name="m" hidden="1">{#N/A,#N/A,FALSE,"SumD";#N/A,#N/A,FALSE,"ElecD";#N/A,#N/A,FALSE,"MechD";#N/A,#N/A,FALSE,"GeotD";#N/A,#N/A,FALSE,"PrcsD";#N/A,#N/A,FALSE,"TunnD";#N/A,#N/A,FALSE,"CivlD";#N/A,#N/A,FALSE,"NtwkD";#N/A,#N/A,FALSE,"EstgD";#N/A,#N/A,FALSE,"PEngD"}</definedName>
    <definedName name="m_up" localSheetId="0">#REF!</definedName>
    <definedName name="m_up">#REF!</definedName>
    <definedName name="mama" localSheetId="0">'[1]MH21-MH22'!#REF!</definedName>
    <definedName name="mama">'[1]MH21-MH22'!#REF!</definedName>
    <definedName name="manhole" localSheetId="0">'[1]MH21-MH22'!#REF!</definedName>
    <definedName name="manhole">'[1]MH21-MH22'!#REF!</definedName>
    <definedName name="mar03rate" localSheetId="0">#REF!</definedName>
    <definedName name="mar03rate">#REF!</definedName>
    <definedName name="mar35_7" localSheetId="0">#REF!</definedName>
    <definedName name="mar35_7">#REF!</definedName>
    <definedName name="mar35_8" localSheetId="0">#REF!</definedName>
    <definedName name="mar35_8">#REF!</definedName>
    <definedName name="Mark_Up" localSheetId="0">#REF!</definedName>
    <definedName name="Mark_Up">#REF!</definedName>
    <definedName name="mary" localSheetId="0">'[1]MH21-MH22'!#REF!</definedName>
    <definedName name="mary">'[1]MH21-MH22'!#REF!</definedName>
    <definedName name="Material">[8]Materials!$A$7:$L$506</definedName>
    <definedName name="matls" localSheetId="0">#REF!</definedName>
    <definedName name="matls">#REF!</definedName>
    <definedName name="may03rate" localSheetId="0">#REF!</definedName>
    <definedName name="may03rate">#REF!</definedName>
    <definedName name="may35_7" localSheetId="0">#REF!</definedName>
    <definedName name="may35_7">#REF!</definedName>
    <definedName name="may35_8" localSheetId="0">#REF!</definedName>
    <definedName name="may35_8">#REF!</definedName>
    <definedName name="mensah" localSheetId="0">'[1]MH21-MH22'!#REF!</definedName>
    <definedName name="mensah">'[1]MH21-MH22'!#REF!</definedName>
    <definedName name="mfpkdppsp" localSheetId="0">#REF!</definedName>
    <definedName name="mfpkdppsp">#REF!</definedName>
    <definedName name="mily" localSheetId="0">'[1]MH21-MH22'!#REF!</definedName>
    <definedName name="mily">'[1]MH21-MH22'!#REF!</definedName>
    <definedName name="miscD" localSheetId="0">[21]L2Misc!#REF!</definedName>
    <definedName name="miscD">[21]L2Misc!#REF!</definedName>
    <definedName name="mm" localSheetId="0">'[1]MH21-MH22'!#REF!</definedName>
    <definedName name="mm">'[1]MH21-MH22'!#REF!</definedName>
    <definedName name="mmm" localSheetId="0">#REF!</definedName>
    <definedName name="mmm">#REF!</definedName>
    <definedName name="MOEDA">[8]CDB!$C$30</definedName>
    <definedName name="MOSamount" localSheetId="0">#REF!</definedName>
    <definedName name="MOSamount">#REF!</definedName>
    <definedName name="mrate" localSheetId="0">#REF!</definedName>
    <definedName name="mrate">#REF!</definedName>
    <definedName name="Nessie">[8]Materials!$AB$3</definedName>
    <definedName name="new" localSheetId="0">#REF!</definedName>
    <definedName name="new">#REF!</definedName>
    <definedName name="nn" localSheetId="0">'[1]MH21-MH22'!#REF!</definedName>
    <definedName name="nn">'[1]MH21-MH22'!#REF!</definedName>
    <definedName name="nnbhghgh" localSheetId="0">#REF!</definedName>
    <definedName name="nnbhghgh">#REF!</definedName>
    <definedName name="nnn" hidden="1">{#N/A,#N/A,FALSE,"SumD";#N/A,#N/A,FALSE,"ElecD";#N/A,#N/A,FALSE,"MechD";#N/A,#N/A,FALSE,"GeotD";#N/A,#N/A,FALSE,"PrcsD";#N/A,#N/A,FALSE,"TunnD";#N/A,#N/A,FALSE,"CivlD";#N/A,#N/A,FALSE,"NtwkD";#N/A,#N/A,FALSE,"EstgD";#N/A,#N/A,FALSE,"PEngD"}</definedName>
    <definedName name="nnnnnnnnnnnnnnnnnn" localSheetId="0">'[1]MH21-MH22'!#REF!</definedName>
    <definedName name="nnnnnnnnnnnnnnnnnn">'[1]MH21-MH22'!#REF!</definedName>
    <definedName name="nnnz" hidden="1">{#N/A,#N/A,FALSE,"SumD";#N/A,#N/A,FALSE,"ElecD";#N/A,#N/A,FALSE,"MechD";#N/A,#N/A,FALSE,"GeotD";#N/A,#N/A,FALSE,"PrcsD";#N/A,#N/A,FALSE,"TunnD";#N/A,#N/A,FALSE,"CivlD";#N/A,#N/A,FALSE,"NtwkD";#N/A,#N/A,FALSE,"EstgD";#N/A,#N/A,FALSE,"PEngD"}</definedName>
    <definedName name="nov03rate" localSheetId="0">#REF!</definedName>
    <definedName name="nov03rate">#REF!</definedName>
    <definedName name="o" hidden="1">{#N/A,#N/A,FALSE,"SumD";#N/A,#N/A,FALSE,"ElecD";#N/A,#N/A,FALSE,"MechD";#N/A,#N/A,FALSE,"GeotD";#N/A,#N/A,FALSE,"PrcsD";#N/A,#N/A,FALSE,"TunnD";#N/A,#N/A,FALSE,"CivlD";#N/A,#N/A,FALSE,"NtwkD";#N/A,#N/A,FALSE,"EstgD";#N/A,#N/A,FALSE,"PEngD"}</definedName>
    <definedName name="OBamount">'[16]Orig bill'!$D$5:$D$130</definedName>
    <definedName name="OBcode">'[16]Orig bill'!$A$5:$A$130</definedName>
    <definedName name="OBRPAamount">[22]OBRPA!$E$1:$E$278</definedName>
    <definedName name="OBRPAcode">[22]OBRPA!$B$1:$B$278</definedName>
    <definedName name="oct03rate" localSheetId="0">#REF!</definedName>
    <definedName name="oct03rate">#REF!</definedName>
    <definedName name="oct03rate4" localSheetId="0">#REF!</definedName>
    <definedName name="oct03rate4">#REF!</definedName>
    <definedName name="OH">[23]IValueMW!$G$3</definedName>
    <definedName name="ohrate" localSheetId="0">#REF!</definedName>
    <definedName name="ohrate">#REF!</definedName>
    <definedName name="oio" localSheetId="0">#REF!</definedName>
    <definedName name="oio">#REF!</definedName>
    <definedName name="oiouyyu" localSheetId="0">#REF!</definedName>
    <definedName name="oiouyyu">#REF!</definedName>
    <definedName name="OO" localSheetId="0">'[1]MH21-MH22'!#REF!</definedName>
    <definedName name="OO">'[1]MH21-MH22'!#REF!</definedName>
    <definedName name="op2area" localSheetId="0">#REF!</definedName>
    <definedName name="op2area">#REF!</definedName>
    <definedName name="OPMONTH">[10]lab!$B$217</definedName>
    <definedName name="osei" localSheetId="0">'[1]MH21-MH22'!#REF!</definedName>
    <definedName name="osei">'[1]MH21-MH22'!#REF!</definedName>
    <definedName name="osei2" localSheetId="0">'[1]MH21-MH22'!#REF!</definedName>
    <definedName name="osei2">'[1]MH21-MH22'!#REF!</definedName>
    <definedName name="oseif" localSheetId="0">'[1]MH21-MH22'!#REF!</definedName>
    <definedName name="oseif">'[1]MH21-MH22'!#REF!</definedName>
    <definedName name="overheads" localSheetId="0">#REF!</definedName>
    <definedName name="overheads">#REF!</definedName>
    <definedName name="OWBamount">'[16]Orig Water bill'!$D$5:$D$84</definedName>
    <definedName name="OWBcode">'[16]Orig Water bill'!$A$5:$A$128</definedName>
    <definedName name="OWBRPAamount">[22]OWBRPA!$E$2:$E$137</definedName>
    <definedName name="OWBRPACode">[22]OWBRPA!$B$2:$B$139</definedName>
    <definedName name="p" hidden="1">{#N/A,#N/A,FALSE,"SumG";#N/A,#N/A,FALSE,"ElecG";#N/A,#N/A,FALSE,"MechG";#N/A,#N/A,FALSE,"GeotG";#N/A,#N/A,FALSE,"PrcsG";#N/A,#N/A,FALSE,"TunnG";#N/A,#N/A,FALSE,"CivlG";#N/A,#N/A,FALSE,"NtwkG";#N/A,#N/A,FALSE,"EstgG";#N/A,#N/A,FALSE,"PEngG"}</definedName>
    <definedName name="P_or_L" localSheetId="0">#REF!</definedName>
    <definedName name="P_or_L">#REF!</definedName>
    <definedName name="Pcost" localSheetId="0">#REF!</definedName>
    <definedName name="Pcost">#REF!</definedName>
    <definedName name="Peças">[8]Equipments!$E$70</definedName>
    <definedName name="PERIOD">[10]intro!$H$27:$H$27</definedName>
    <definedName name="PEstPL" localSheetId="0">#REF!</definedName>
    <definedName name="PEstPL">#REF!</definedName>
    <definedName name="PGValue" localSheetId="0">#REF!</definedName>
    <definedName name="PGValue">#REF!</definedName>
    <definedName name="ph1area" localSheetId="0">#REF!</definedName>
    <definedName name="ph1area">#REF!</definedName>
    <definedName name="phasing" localSheetId="0">#REF!</definedName>
    <definedName name="phasing">#REF!</definedName>
    <definedName name="plantD" localSheetId="0">[21]L2Plant!#REF!</definedName>
    <definedName name="plantD">[21]L2Plant!#REF!</definedName>
    <definedName name="Possession_Cost" localSheetId="0">[17]Summary!#REF!</definedName>
    <definedName name="Possession_Cost">[17]Summary!#REF!</definedName>
    <definedName name="pound" localSheetId="0">[24]Statement!#REF!</definedName>
    <definedName name="pound">[24]Statement!#REF!</definedName>
    <definedName name="poundcost" localSheetId="0">#REF!</definedName>
    <definedName name="poundcost">#REF!</definedName>
    <definedName name="poundinput" localSheetId="0">#REF!</definedName>
    <definedName name="poundinput">#REF!</definedName>
    <definedName name="pp" localSheetId="0">'[1]MH21-MH22'!#REF!</definedName>
    <definedName name="pp">'[1]MH21-MH22'!#REF!</definedName>
    <definedName name="pppp" localSheetId="0">#REF!</definedName>
    <definedName name="pppp">#REF!</definedName>
    <definedName name="pppppppppppppppppppppppppppp" localSheetId="0">'[1]MH21-MH22'!#REF!</definedName>
    <definedName name="pppppppppppppppppppppppppppp">'[1]MH21-MH22'!#REF!</definedName>
    <definedName name="PQSRes" localSheetId="0">#REF!</definedName>
    <definedName name="PQSRes">#REF!</definedName>
    <definedName name="PR">[23]IValueMW!$H$3</definedName>
    <definedName name="Preliminaries" localSheetId="0">#REF!</definedName>
    <definedName name="Preliminaries">#REF!</definedName>
    <definedName name="Prelims25" localSheetId="0">#REF!</definedName>
    <definedName name="Prelims25">#REF!</definedName>
    <definedName name="prince" localSheetId="0">'[1]MH21-MH22'!#REF!</definedName>
    <definedName name="prince">'[1]MH21-MH22'!#REF!</definedName>
    <definedName name="PRINT_1" localSheetId="0">#REF!</definedName>
    <definedName name="PRINT_1">#REF!</definedName>
    <definedName name="_xlnm.Print_Area" localSheetId="0">#REF!</definedName>
    <definedName name="_xlnm.Print_Area">#REF!</definedName>
    <definedName name="PRINT_AREA_MI" localSheetId="0">#REF!</definedName>
    <definedName name="PRINT_AREA_MI">#REF!</definedName>
    <definedName name="_xlnm.Print_Titles" localSheetId="1">'BILL No 2; SPORTS FACILITY '!$1:$1</definedName>
    <definedName name="profit" localSheetId="0">#REF!</definedName>
    <definedName name="profit">#REF!</definedName>
    <definedName name="Project">[25]Control!$B$4</definedName>
    <definedName name="Project_Management" localSheetId="0">#REF!</definedName>
    <definedName name="Project_Management">#REF!</definedName>
    <definedName name="provsumtot">'[22]Prov Sums'!$F$22</definedName>
    <definedName name="ps0amount">'[16]PS+nil'!$D$5:$D$96</definedName>
    <definedName name="ps0code">'[16]PS+nil'!$A$5:$A$96</definedName>
    <definedName name="ps15amount">'[16]PS+15%'!$D$5:$D$128</definedName>
    <definedName name="ps15code">'[16]PS+15%'!$A$5:$A$128</definedName>
    <definedName name="psplit" localSheetId="0">#REF!</definedName>
    <definedName name="psplit">#REF!</definedName>
    <definedName name="q" hidden="1">{#N/A,#N/A,FALSE,"SumG";#N/A,#N/A,FALSE,"ElecG";#N/A,#N/A,FALSE,"MechG";#N/A,#N/A,FALSE,"GeotG";#N/A,#N/A,FALSE,"PrcsG";#N/A,#N/A,FALSE,"TunnG";#N/A,#N/A,FALSE,"CivlG";#N/A,#N/A,FALSE,"NtwkG";#N/A,#N/A,FALSE,"EstgG";#N/A,#N/A,FALSE,"PEngG"}</definedName>
    <definedName name="qerfg" localSheetId="0">[15]L2Plant!#REF!</definedName>
    <definedName name="qerfg">[15]L2Plant!#REF!</definedName>
    <definedName name="QQ" localSheetId="0">'[1]MH21-MH22'!#REF!</definedName>
    <definedName name="QQ">'[1]MH21-MH22'!#REF!</definedName>
    <definedName name="qqqqqq" localSheetId="0">'[1]MH21-MH22'!#REF!</definedName>
    <definedName name="qqqqqq">'[1]MH21-MH22'!#REF!</definedName>
    <definedName name="qrqre" localSheetId="0">#REF!</definedName>
    <definedName name="qrqre">#REF!</definedName>
    <definedName name="Qsres" localSheetId="0">#REF!</definedName>
    <definedName name="Qsres">#REF!</definedName>
    <definedName name="Quantity" localSheetId="0">#REF!</definedName>
    <definedName name="Quantity">#REF!</definedName>
    <definedName name="raertare" localSheetId="0">#REF!</definedName>
    <definedName name="raertare">#REF!</definedName>
    <definedName name="rarar" localSheetId="0">#REF!</definedName>
    <definedName name="rarar">#REF!</definedName>
    <definedName name="Rate" localSheetId="0">#REF!</definedName>
    <definedName name="Rate">#REF!</definedName>
    <definedName name="rClient" localSheetId="0">#REF!</definedName>
    <definedName name="rClient">#REF!</definedName>
    <definedName name="rDate" localSheetId="0">#REF!</definedName>
    <definedName name="rDate">#REF!</definedName>
    <definedName name="rDesc" localSheetId="0">#REF!</definedName>
    <definedName name="rDesc">#REF!</definedName>
    <definedName name="Ref" localSheetId="0">#REF!</definedName>
    <definedName name="Ref">#REF!</definedName>
    <definedName name="rere" localSheetId="0">#REF!</definedName>
    <definedName name="rere">#REF!</definedName>
    <definedName name="rertsergs" localSheetId="0">#REF!</definedName>
    <definedName name="rertsergs">#REF!</definedName>
    <definedName name="Reserves" localSheetId="0">#REF!</definedName>
    <definedName name="Reserves">#REF!</definedName>
    <definedName name="rEstimator" localSheetId="0">#REF!</definedName>
    <definedName name="rEstimator">#REF!</definedName>
    <definedName name="revMilestonecalc" hidden="1">{"'Analysis'!$K$1:$S$44"}</definedName>
    <definedName name="rhhhst" localSheetId="0">#REF!</definedName>
    <definedName name="rhhhst">#REF!</definedName>
    <definedName name="rhwrthsgh" localSheetId="0">#REF!</definedName>
    <definedName name="rhwrthsgh">#REF!</definedName>
    <definedName name="rhyhstr" localSheetId="0">#REF!</definedName>
    <definedName name="rhyhstr">#REF!</definedName>
    <definedName name="Risk_Cont" localSheetId="0">#REF!</definedName>
    <definedName name="Risk_Cont">#REF!</definedName>
    <definedName name="rLocation" localSheetId="0">#REF!</definedName>
    <definedName name="rLocation">#REF!</definedName>
    <definedName name="rProjectNo" localSheetId="0">#REF!</definedName>
    <definedName name="rProjectNo">#REF!</definedName>
    <definedName name="rqeq" localSheetId="0">#REF!</definedName>
    <definedName name="rqeq">#REF!</definedName>
    <definedName name="rr" localSheetId="0">'[1]MH21-MH22'!#REF!</definedName>
    <definedName name="rr">'[1]MH21-MH22'!#REF!</definedName>
    <definedName name="rsrgarga" localSheetId="0">#REF!</definedName>
    <definedName name="rsrgarga">#REF!</definedName>
    <definedName name="rsusrthsrt" localSheetId="0">#REF!</definedName>
    <definedName name="rsusrthsrt">#REF!</definedName>
    <definedName name="rthrhsry" localSheetId="0">#REF!</definedName>
    <definedName name="rthrhsry">#REF!</definedName>
    <definedName name="rWorkWeek" localSheetId="0">#REF!</definedName>
    <definedName name="rWorkWeek">#REF!</definedName>
    <definedName name="ryhyjsfg" localSheetId="0">#REF!</definedName>
    <definedName name="ryhyjsfg">#REF!</definedName>
    <definedName name="ryjrthaergar" localSheetId="0">#REF!</definedName>
    <definedName name="ryjrthaergar">#REF!</definedName>
    <definedName name="rysy" localSheetId="0">#REF!</definedName>
    <definedName name="rysy">#REF!</definedName>
    <definedName name="rythsxg" localSheetId="0">#REF!</definedName>
    <definedName name="rythsxg">#REF!</definedName>
    <definedName name="s" hidden="1">{#N/A,#N/A,FALSE,"SumG";#N/A,#N/A,FALSE,"ElecG";#N/A,#N/A,FALSE,"MechG";#N/A,#N/A,FALSE,"GeotG";#N/A,#N/A,FALSE,"PrcsG";#N/A,#N/A,FALSE,"TunnG";#N/A,#N/A,FALSE,"CivlG";#N/A,#N/A,FALSE,"NtwkG";#N/A,#N/A,FALSE,"EstgG";#N/A,#N/A,FALSE,"PEngG"}</definedName>
    <definedName name="sathsryhsghsftnhrsy" localSheetId="0">#REF!</definedName>
    <definedName name="sathsryhsghsftnhrsy">#REF!</definedName>
    <definedName name="sd" hidden="1">{#N/A,#N/A,FALSE,"SumG";#N/A,#N/A,FALSE,"ElecG";#N/A,#N/A,FALSE,"MechG";#N/A,#N/A,FALSE,"GeotG";#N/A,#N/A,FALSE,"PrcsG";#N/A,#N/A,FALSE,"TunnG";#N/A,#N/A,FALSE,"CivlG";#N/A,#N/A,FALSE,"NtwkG";#N/A,#N/A,FALSE,"EstgG";#N/A,#N/A,FALSE,"PEngG"}</definedName>
    <definedName name="SDaefserg" localSheetId="0">#REF!</definedName>
    <definedName name="SDaefserg">#REF!</definedName>
    <definedName name="sdfg" hidden="1">{#N/A,#N/A,FALSE,"SumG";#N/A,#N/A,FALSE,"ElecG";#N/A,#N/A,FALSE,"MechG";#N/A,#N/A,FALSE,"GeotG";#N/A,#N/A,FALSE,"PrcsG";#N/A,#N/A,FALSE,"TunnG";#N/A,#N/A,FALSE,"CivlG";#N/A,#N/A,FALSE,"NtwkG";#N/A,#N/A,FALSE,"EstgG";#N/A,#N/A,FALSE,"PEngG"}</definedName>
    <definedName name="sdfgsdf" hidden="1">{#N/A,#N/A,FALSE,"SumD";#N/A,#N/A,FALSE,"ElecD";#N/A,#N/A,FALSE,"MechD";#N/A,#N/A,FALSE,"GeotD";#N/A,#N/A,FALSE,"PrcsD";#N/A,#N/A,FALSE,"TunnD";#N/A,#N/A,FALSE,"CivlD";#N/A,#N/A,FALSE,"NtwkD";#N/A,#N/A,FALSE,"EstgD";#N/A,#N/A,FALSE,"PEngD"}</definedName>
    <definedName name="sdfgsdg" hidden="1">{#N/A,#N/A,FALSE,"SumD";#N/A,#N/A,FALSE,"ElecD";#N/A,#N/A,FALSE,"MechD";#N/A,#N/A,FALSE,"GeotD";#N/A,#N/A,FALSE,"PrcsD";#N/A,#N/A,FALSE,"TunnD";#N/A,#N/A,FALSE,"CivlD";#N/A,#N/A,FALSE,"NtwkD";#N/A,#N/A,FALSE,"EstgD";#N/A,#N/A,FALSE,"PEngD"}</definedName>
    <definedName name="sdtgstgs" localSheetId="0">#REF!</definedName>
    <definedName name="sdtgstgs">#REF!</definedName>
    <definedName name="sdz" hidden="1">{#N/A,#N/A,FALSE,"SumG";#N/A,#N/A,FALSE,"ElecG";#N/A,#N/A,FALSE,"MechG";#N/A,#N/A,FALSE,"GeotG";#N/A,#N/A,FALSE,"PrcsG";#N/A,#N/A,FALSE,"TunnG";#N/A,#N/A,FALSE,"CivlG";#N/A,#N/A,FALSE,"NtwkG";#N/A,#N/A,FALSE,"EstgG";#N/A,#N/A,FALSE,"PEngG"}</definedName>
    <definedName name="sect" localSheetId="0">#REF!</definedName>
    <definedName name="sect">#REF!</definedName>
    <definedName name="sep03rate" localSheetId="0">#REF!</definedName>
    <definedName name="sep03rate">#REF!</definedName>
    <definedName name="septic" localSheetId="0">'[1]MH21-MH22'!#REF!</definedName>
    <definedName name="septic">'[1]MH21-MH22'!#REF!</definedName>
    <definedName name="sethsgzgsft" localSheetId="0">#REF!</definedName>
    <definedName name="sethsgzgsft">#REF!</definedName>
    <definedName name="sewer" localSheetId="0">'[1]MH21-MH22'!#REF!</definedName>
    <definedName name="sewer">'[1]MH21-MH22'!#REF!</definedName>
    <definedName name="sffff" hidden="1">{#N/A,#N/A,FALSE,"SumD";#N/A,#N/A,FALSE,"ElecD";#N/A,#N/A,FALSE,"MechD";#N/A,#N/A,FALSE,"GeotD";#N/A,#N/A,FALSE,"PrcsD";#N/A,#N/A,FALSE,"TunnD";#N/A,#N/A,FALSE,"CivlD";#N/A,#N/A,FALSE,"NtwkD";#N/A,#N/A,FALSE,"EstgD";#N/A,#N/A,FALSE,"PEngD"}</definedName>
    <definedName name="sffffz" hidden="1">{#N/A,#N/A,FALSE,"SumD";#N/A,#N/A,FALSE,"ElecD";#N/A,#N/A,FALSE,"MechD";#N/A,#N/A,FALSE,"GeotD";#N/A,#N/A,FALSE,"PrcsD";#N/A,#N/A,FALSE,"TunnD";#N/A,#N/A,FALSE,"CivlD";#N/A,#N/A,FALSE,"NtwkD";#N/A,#N/A,FALSE,"EstgD";#N/A,#N/A,FALSE,"PEngD"}</definedName>
    <definedName name="sfhsthsf" localSheetId="0">#REF!</definedName>
    <definedName name="sfhsthsf">#REF!</definedName>
    <definedName name="sfyhwrsx" localSheetId="0">#REF!</definedName>
    <definedName name="sfyhwrsx">#REF!</definedName>
    <definedName name="sgfhsyxfjdty" localSheetId="0">#REF!</definedName>
    <definedName name="sgfhsyxfjdty">#REF!</definedName>
    <definedName name="SGHLKJHGFDVBNM" localSheetId="0">[4]Estimate!#REF!</definedName>
    <definedName name="SGHLKJHGFDVBNM">[4]Estimate!#REF!</definedName>
    <definedName name="sgxfghsr6t" localSheetId="0">#REF!</definedName>
    <definedName name="sgxfghsr6t">#REF!</definedName>
    <definedName name="shading" localSheetId="0">#REF!</definedName>
    <definedName name="shading">#REF!</definedName>
    <definedName name="sheet" localSheetId="0">#REF!</definedName>
    <definedName name="sheet">#REF!</definedName>
    <definedName name="shsrth" localSheetId="0">#REF!</definedName>
    <definedName name="shsrth">#REF!</definedName>
    <definedName name="shsrthserts" localSheetId="0">#REF!</definedName>
    <definedName name="shsrthserts">#REF!</definedName>
    <definedName name="shsyj" localSheetId="0">#REF!</definedName>
    <definedName name="shsyj">#REF!</definedName>
    <definedName name="side1" localSheetId="0">#REF!</definedName>
    <definedName name="side1">#REF!</definedName>
    <definedName name="side2" localSheetId="0">#REF!</definedName>
    <definedName name="side2">#REF!</definedName>
    <definedName name="sister" localSheetId="0">'[1]MH21-MH22'!#REF!</definedName>
    <definedName name="sister">'[1]MH21-MH22'!#REF!</definedName>
    <definedName name="siteworks">[26]Collection!$O$9</definedName>
    <definedName name="sjdudyh" localSheetId="0">#REF!</definedName>
    <definedName name="sjdudyh">#REF!</definedName>
    <definedName name="sjryjsyg" localSheetId="0">#REF!</definedName>
    <definedName name="sjryjsyg">#REF!</definedName>
    <definedName name="sjsjiojfdij" localSheetId="0">#REF!</definedName>
    <definedName name="sjsjiojfdij">#REF!</definedName>
    <definedName name="spread" localSheetId="0">#REF!</definedName>
    <definedName name="spread">#REF!</definedName>
    <definedName name="srhsfgzftg" localSheetId="0">#REF!</definedName>
    <definedName name="srhsfgzftg">#REF!</definedName>
    <definedName name="srhsghshsrt" localSheetId="0">#REF!</definedName>
    <definedName name="srhsghshsrt">#REF!</definedName>
    <definedName name="srhsrthu" localSheetId="0">#REF!</definedName>
    <definedName name="srhsrthu">#REF!</definedName>
    <definedName name="srhsyhs" localSheetId="0">#REF!</definedName>
    <definedName name="srhsyhs">#REF!</definedName>
    <definedName name="srjsyh" localSheetId="0">#REF!</definedName>
    <definedName name="srjsyh">#REF!</definedName>
    <definedName name="srjydujdyj" localSheetId="0">#REF!</definedName>
    <definedName name="srjydujdyj">#REF!</definedName>
    <definedName name="srrhsfgsasr" localSheetId="0">#REF!</definedName>
    <definedName name="srrhsfgsasr">#REF!</definedName>
    <definedName name="srrthszhsyuhgh" localSheetId="0">#REF!</definedName>
    <definedName name="srrthszhsyuhgh">#REF!</definedName>
    <definedName name="srsygfs" localSheetId="0">#REF!</definedName>
    <definedName name="srsygfs">#REF!</definedName>
    <definedName name="srtfghtyjdh" localSheetId="0">#REF!</definedName>
    <definedName name="srtfghtyjdh">#REF!</definedName>
    <definedName name="srtg" localSheetId="0">#REF!</definedName>
    <definedName name="srtg">#REF!</definedName>
    <definedName name="srthety" localSheetId="0">#REF!</definedName>
    <definedName name="srthety">#REF!</definedName>
    <definedName name="srthrthsthsrt" localSheetId="0">#REF!</definedName>
    <definedName name="srthrthsthsrt">#REF!</definedName>
    <definedName name="srthsgsfyg" localSheetId="0">#REF!</definedName>
    <definedName name="srthsgsfyg">#REF!</definedName>
    <definedName name="srthwrgbsfg" localSheetId="0">#REF!</definedName>
    <definedName name="srthwrgbsfg">#REF!</definedName>
    <definedName name="srthwrsgs" localSheetId="0">#REF!</definedName>
    <definedName name="srthwrsgs">#REF!</definedName>
    <definedName name="srtjhsrths" localSheetId="0">#REF!</definedName>
    <definedName name="srtjhsrths">#REF!</definedName>
    <definedName name="srtsfbsrt" localSheetId="0">#REF!</definedName>
    <definedName name="srtsfbsrt">#REF!</definedName>
    <definedName name="srtsjsf" localSheetId="0">#REF!</definedName>
    <definedName name="srtsjsf">#REF!</definedName>
    <definedName name="srtst" localSheetId="0">#REF!</definedName>
    <definedName name="srtst">#REF!</definedName>
    <definedName name="srtus7" localSheetId="0">#REF!</definedName>
    <definedName name="srtus7">#REF!</definedName>
    <definedName name="srtyhath" localSheetId="0">#REF!</definedName>
    <definedName name="srtyhath">#REF!</definedName>
    <definedName name="srusrths" localSheetId="0">#REF!</definedName>
    <definedName name="srusrths">#REF!</definedName>
    <definedName name="srwtrhstr" localSheetId="0">#REF!</definedName>
    <definedName name="srwtrhstr">#REF!</definedName>
    <definedName name="sryhs" localSheetId="0">#REF!</definedName>
    <definedName name="sryhs">#REF!</definedName>
    <definedName name="sryjdhn" localSheetId="0">#REF!</definedName>
    <definedName name="sryjdhn">#REF!</definedName>
    <definedName name="sryjdukhjs" localSheetId="0">#REF!</definedName>
    <definedName name="sryjdukhjs">#REF!</definedName>
    <definedName name="sryst" localSheetId="0">#REF!</definedName>
    <definedName name="sryst">#REF!</definedName>
    <definedName name="srysyjd" localSheetId="0">#REF!</definedName>
    <definedName name="srysyjd">#REF!</definedName>
    <definedName name="srytjstyyjdtyjs" localSheetId="0">#REF!</definedName>
    <definedName name="srytjstyyjdtyjs">#REF!</definedName>
    <definedName name="ss" localSheetId="0">#REF!</definedName>
    <definedName name="ss">#REF!</definedName>
    <definedName name="ssh" localSheetId="0">#REF!</definedName>
    <definedName name="ssh">#REF!</definedName>
    <definedName name="sss" localSheetId="0">'[1]MH21-MH22'!#REF!</definedName>
    <definedName name="sss">'[1]MH21-MH22'!#REF!</definedName>
    <definedName name="ssshhh" hidden="1">{#N/A,#N/A,FALSE,"SumG";#N/A,#N/A,FALSE,"ElecG";#N/A,#N/A,FALSE,"MechG";#N/A,#N/A,FALSE,"GeotG";#N/A,#N/A,FALSE,"PrcsG";#N/A,#N/A,FALSE,"TunnG";#N/A,#N/A,FALSE,"CivlG";#N/A,#N/A,FALSE,"NtwkG";#N/A,#N/A,FALSE,"EstgG";#N/A,#N/A,FALSE,"PEngG"}</definedName>
    <definedName name="ssshhhz" hidden="1">{#N/A,#N/A,FALSE,"SumG";#N/A,#N/A,FALSE,"ElecG";#N/A,#N/A,FALSE,"MechG";#N/A,#N/A,FALSE,"GeotG";#N/A,#N/A,FALSE,"PrcsG";#N/A,#N/A,FALSE,"TunnG";#N/A,#N/A,FALSE,"CivlG";#N/A,#N/A,FALSE,"NtwkG";#N/A,#N/A,FALSE,"EstgG";#N/A,#N/A,FALSE,"PEngG"}</definedName>
    <definedName name="sssr" localSheetId="0">#REF!</definedName>
    <definedName name="sssr">#REF!</definedName>
    <definedName name="sssss" hidden="1">{#N/A,#N/A,FALSE,"SumD";#N/A,#N/A,FALSE,"ElecD";#N/A,#N/A,FALSE,"MechD";#N/A,#N/A,FALSE,"GeotD";#N/A,#N/A,FALSE,"PrcsD";#N/A,#N/A,FALSE,"TunnD";#N/A,#N/A,FALSE,"CivlD";#N/A,#N/A,FALSE,"NtwkD";#N/A,#N/A,FALSE,"EstgD";#N/A,#N/A,FALSE,"PEngD"}</definedName>
    <definedName name="sssssz" hidden="1">{#N/A,#N/A,FALSE,"SumD";#N/A,#N/A,FALSE,"ElecD";#N/A,#N/A,FALSE,"MechD";#N/A,#N/A,FALSE,"GeotD";#N/A,#N/A,FALSE,"PrcsD";#N/A,#N/A,FALSE,"TunnD";#N/A,#N/A,FALSE,"CivlD";#N/A,#N/A,FALSE,"NtwkD";#N/A,#N/A,FALSE,"EstgD";#N/A,#N/A,FALSE,"PEngD"}</definedName>
    <definedName name="st" localSheetId="0">#REF!</definedName>
    <definedName name="st">#REF!</definedName>
    <definedName name="sta229.2" localSheetId="0">#REF!</definedName>
    <definedName name="sta229.2">#REF!</definedName>
    <definedName name="statement" localSheetId="0">#REF!</definedName>
    <definedName name="statement">#REF!</definedName>
    <definedName name="statements" localSheetId="0">#REF!</definedName>
    <definedName name="statements">#REF!</definedName>
    <definedName name="stgstr" localSheetId="0">#REF!</definedName>
    <definedName name="stgstr">#REF!</definedName>
    <definedName name="sth" localSheetId="0">#REF!</definedName>
    <definedName name="sth">#REF!</definedName>
    <definedName name="sthdudt" localSheetId="0">#REF!</definedName>
    <definedName name="sthdudt">#REF!</definedName>
    <definedName name="sthryhsvbstr" localSheetId="0">#REF!</definedName>
    <definedName name="sthryhsvbstr">#REF!</definedName>
    <definedName name="sths" localSheetId="0">#REF!</definedName>
    <definedName name="sths">#REF!</definedName>
    <definedName name="sthsrtg" localSheetId="0">#REF!</definedName>
    <definedName name="sthsrtg">#REF!</definedName>
    <definedName name="sthsrthsryhesrgadfe" localSheetId="0">#REF!</definedName>
    <definedName name="sthsrthsryhesrgadfe">#REF!</definedName>
    <definedName name="sthstrgas" localSheetId="0">#REF!</definedName>
    <definedName name="sthstrgas">#REF!</definedName>
    <definedName name="sthsyh" localSheetId="0">#REF!</definedName>
    <definedName name="sthsyh">#REF!</definedName>
    <definedName name="sthsyjs" localSheetId="0">#REF!</definedName>
    <definedName name="sthsyjs">#REF!</definedName>
    <definedName name="sthwrsr" localSheetId="0">#REF!</definedName>
    <definedName name="sthwrsr">#REF!</definedName>
    <definedName name="sthwrtart6hwtunhta" localSheetId="0">#REF!</definedName>
    <definedName name="sthwrtart6hwtunhta">#REF!</definedName>
    <definedName name="strhrstht" localSheetId="0">#REF!</definedName>
    <definedName name="strhrstht">#REF!</definedName>
    <definedName name="strhrthrt" localSheetId="0">#REF!</definedName>
    <definedName name="strhrthrt">#REF!</definedName>
    <definedName name="strhst" localSheetId="0">#REF!</definedName>
    <definedName name="strhst">#REF!</definedName>
    <definedName name="strhwrtadgb" localSheetId="0">#REF!</definedName>
    <definedName name="strhwrtadgb">#REF!</definedName>
    <definedName name="strstsg" localSheetId="0">#REF!</definedName>
    <definedName name="strstsg">#REF!</definedName>
    <definedName name="strystys" localSheetId="0">#REF!</definedName>
    <definedName name="strystys">#REF!</definedName>
    <definedName name="stryt" localSheetId="0">#REF!</definedName>
    <definedName name="stryt">#REF!</definedName>
    <definedName name="stsfg" localSheetId="0">#REF!</definedName>
    <definedName name="stsfg">#REF!</definedName>
    <definedName name="stsrjsyj" localSheetId="0">#REF!</definedName>
    <definedName name="stsrjsyj">#REF!</definedName>
    <definedName name="stsst" localSheetId="0">#REF!</definedName>
    <definedName name="stsst">#REF!</definedName>
    <definedName name="ststg" localSheetId="0">#REF!</definedName>
    <definedName name="ststg">#REF!</definedName>
    <definedName name="stsyh" localSheetId="0">#REF!</definedName>
    <definedName name="stsyh">#REF!</definedName>
    <definedName name="sttf" localSheetId="0">#REF!</definedName>
    <definedName name="sttf">#REF!</definedName>
    <definedName name="sttysr" localSheetId="0">#REF!</definedName>
    <definedName name="sttysr">#REF!</definedName>
    <definedName name="sttysrhs" localSheetId="0">#REF!</definedName>
    <definedName name="sttysrhs">#REF!</definedName>
    <definedName name="stysrths" localSheetId="0">#REF!</definedName>
    <definedName name="stysrths">#REF!</definedName>
    <definedName name="stysrthsrt" localSheetId="0">#REF!</definedName>
    <definedName name="stysrthsrt">#REF!</definedName>
    <definedName name="stywr" localSheetId="0">#REF!</definedName>
    <definedName name="stywr">#REF!</definedName>
    <definedName name="subwork" localSheetId="0">#REF!</definedName>
    <definedName name="subwork">#REF!</definedName>
    <definedName name="sum" localSheetId="0">#REF!</definedName>
    <definedName name="sum">#REF!</definedName>
    <definedName name="summ" localSheetId="0">#REF!</definedName>
    <definedName name="summ">#REF!</definedName>
    <definedName name="summary" localSheetId="0">#REF!</definedName>
    <definedName name="summary">#REF!</definedName>
    <definedName name="summaryhead" localSheetId="0">#REF!</definedName>
    <definedName name="summaryhead">#REF!</definedName>
    <definedName name="sus" localSheetId="0">#REF!</definedName>
    <definedName name="sus">#REF!</definedName>
    <definedName name="syhjryf" localSheetId="0">#REF!</definedName>
    <definedName name="syhjryf">#REF!</definedName>
    <definedName name="syhsfghsrt" localSheetId="0">#REF!</definedName>
    <definedName name="syhsfghsrt">#REF!</definedName>
    <definedName name="syhsfgsrt" localSheetId="0">#REF!</definedName>
    <definedName name="syhsfgsrt">#REF!</definedName>
    <definedName name="syjdfst" localSheetId="0">#REF!</definedName>
    <definedName name="syjdfst">#REF!</definedName>
    <definedName name="syjdgh" localSheetId="0">#REF!</definedName>
    <definedName name="syjdgh">#REF!</definedName>
    <definedName name="syjdjd" localSheetId="0">#REF!</definedName>
    <definedName name="syjdjd">#REF!</definedName>
    <definedName name="syjduykfhj" localSheetId="0">#REF!</definedName>
    <definedName name="syjduykfhj">#REF!</definedName>
    <definedName name="syjdyjdh" localSheetId="0">#REF!</definedName>
    <definedName name="syjdyjdh">#REF!</definedName>
    <definedName name="syjsry" localSheetId="0">#REF!</definedName>
    <definedName name="syjsry">#REF!</definedName>
    <definedName name="syjsyjs" localSheetId="0">#REF!</definedName>
    <definedName name="syjsyjs">#REF!</definedName>
    <definedName name="syjtujeyjs" localSheetId="0">#REF!</definedName>
    <definedName name="syjtujeyjs">#REF!</definedName>
    <definedName name="syjtysjy" localSheetId="0">#REF!</definedName>
    <definedName name="syjtysjy">#REF!</definedName>
    <definedName name="syjy" localSheetId="0">#REF!</definedName>
    <definedName name="syjy">#REF!</definedName>
    <definedName name="systydy" localSheetId="0">#REF!</definedName>
    <definedName name="systydy">#REF!</definedName>
    <definedName name="syyaadfafadfafa" localSheetId="0">[27]Statement!#REF!</definedName>
    <definedName name="syyaadfafadfafa">[27]Statement!#REF!</definedName>
    <definedName name="t" hidden="1">{#N/A,#N/A,FALSE,"SumG";#N/A,#N/A,FALSE,"ElecG";#N/A,#N/A,FALSE,"MechG";#N/A,#N/A,FALSE,"GeotG";#N/A,#N/A,FALSE,"PrcsG";#N/A,#N/A,FALSE,"TunnG";#N/A,#N/A,FALSE,"CivlG";#N/A,#N/A,FALSE,"NtwkG";#N/A,#N/A,FALSE,"EstgG";#N/A,#N/A,FALSE,"PEngG"}</definedName>
    <definedName name="tank" localSheetId="0">'[1]MH21-MH22'!#REF!</definedName>
    <definedName name="tank">'[1]MH21-MH22'!#REF!</definedName>
    <definedName name="TaxesMateriel">[8]Equipments!$B$68</definedName>
    <definedName name="TaxesPeças">[8]Equipments!$B$70</definedName>
    <definedName name="thsrt" localSheetId="0">#REF!</definedName>
    <definedName name="thsrt">#REF!</definedName>
    <definedName name="thsrths" localSheetId="0">#REF!</definedName>
    <definedName name="thsrths">#REF!</definedName>
    <definedName name="thsrthshzg" localSheetId="0">#REF!</definedName>
    <definedName name="thsrthshzg">#REF!</definedName>
    <definedName name="thsryhsgw" localSheetId="0">#REF!</definedName>
    <definedName name="thsryhsgw">#REF!</definedName>
    <definedName name="thsryjdysf" localSheetId="0">#REF!</definedName>
    <definedName name="thsryjdysf">#REF!</definedName>
    <definedName name="tht" localSheetId="0">#REF!</definedName>
    <definedName name="tht">#REF!</definedName>
    <definedName name="thth" localSheetId="0">#REF!</definedName>
    <definedName name="thth">#REF!</definedName>
    <definedName name="thwrthsht" localSheetId="0">#REF!</definedName>
    <definedName name="thwrthsht">#REF!</definedName>
    <definedName name="thysfgs" localSheetId="0">#REF!</definedName>
    <definedName name="thysfgs">#REF!</definedName>
    <definedName name="TOC_comp" localSheetId="0">#REF!</definedName>
    <definedName name="TOC_comp">#REF!</definedName>
    <definedName name="tole" localSheetId="0">'[1]MH21-MH22'!#REF!</definedName>
    <definedName name="tole">'[1]MH21-MH22'!#REF!</definedName>
    <definedName name="TOP_DIMS" localSheetId="0">#REF!</definedName>
    <definedName name="TOP_DIMS">#REF!</definedName>
    <definedName name="top_dimsz" localSheetId="0">#REF!</definedName>
    <definedName name="top_dimsz">#REF!</definedName>
    <definedName name="total" localSheetId="0">#REF!</definedName>
    <definedName name="total">#REF!</definedName>
    <definedName name="Totalwork" localSheetId="0">#REF!</definedName>
    <definedName name="Totalwork">#REF!</definedName>
    <definedName name="TRADEMONTH">[10]lab!$B$71</definedName>
    <definedName name="Transformer1">[28]Summary!$A$1:$P$14</definedName>
    <definedName name="trhdtukdy" localSheetId="0">#REF!</definedName>
    <definedName name="trhdtukdy">#REF!</definedName>
    <definedName name="trhsryjdt" localSheetId="0">[14]Input!#REF!</definedName>
    <definedName name="trhsryjdt">[14]Input!#REF!</definedName>
    <definedName name="trww" localSheetId="0">#REF!</definedName>
    <definedName name="trww">#REF!</definedName>
    <definedName name="tsgbtsrt" localSheetId="0">#REF!</definedName>
    <definedName name="tsgbtsrt">#REF!</definedName>
    <definedName name="tsgs" localSheetId="0">#REF!</definedName>
    <definedName name="tsgs">#REF!</definedName>
    <definedName name="tsrth" localSheetId="0">#REF!</definedName>
    <definedName name="tsrth">#REF!</definedName>
    <definedName name="tt" localSheetId="0">#REF!</definedName>
    <definedName name="tt">#REF!</definedName>
    <definedName name="ttt" localSheetId="0">#REF!</definedName>
    <definedName name="ttt">#REF!</definedName>
    <definedName name="ttttttttt" hidden="1">{#N/A,#N/A,FALSE,"SumD";#N/A,#N/A,FALSE,"ElecD";#N/A,#N/A,FALSE,"MechD";#N/A,#N/A,FALSE,"GeotD";#N/A,#N/A,FALSE,"PrcsD";#N/A,#N/A,FALSE,"TunnD";#N/A,#N/A,FALSE,"CivlD";#N/A,#N/A,FALSE,"NtwkD";#N/A,#N/A,FALSE,"EstgD";#N/A,#N/A,FALSE,"PEngD"}</definedName>
    <definedName name="ttttttttttttttt" hidden="1">{#N/A,#N/A,FALSE,"SumG";#N/A,#N/A,FALSE,"ElecG";#N/A,#N/A,FALSE,"MechG";#N/A,#N/A,FALSE,"GeotG";#N/A,#N/A,FALSE,"PrcsG";#N/A,#N/A,FALSE,"TunnG";#N/A,#N/A,FALSE,"CivlG";#N/A,#N/A,FALSE,"NtwkG";#N/A,#N/A,FALSE,"EstgG";#N/A,#N/A,FALSE,"PEngG"}</definedName>
    <definedName name="ttttttttttttttttttttttt" hidden="1">{#N/A,#N/A,FALSE,"SumD";#N/A,#N/A,FALSE,"ElecD";#N/A,#N/A,FALSE,"MechD";#N/A,#N/A,FALSE,"GeotD";#N/A,#N/A,FALSE,"PrcsD";#N/A,#N/A,FALSE,"TunnD";#N/A,#N/A,FALSE,"CivlD";#N/A,#N/A,FALSE,"NtwkD";#N/A,#N/A,FALSE,"EstgD";#N/A,#N/A,FALSE,"PEngD"}</definedName>
    <definedName name="twtrs" localSheetId="0">#REF!</definedName>
    <definedName name="twtrs">#REF!</definedName>
    <definedName name="twtrw" localSheetId="0">#REF!</definedName>
    <definedName name="twtrw">#REF!</definedName>
    <definedName name="tyjtjygnx" localSheetId="0">#REF!</definedName>
    <definedName name="tyjtjygnx">#REF!</definedName>
    <definedName name="tyjysfa5s" localSheetId="0">'[29]Bill No. 6'!#REF!</definedName>
    <definedName name="tyjysfa5s">'[29]Bill No. 6'!#REF!</definedName>
    <definedName name="tysyhrsthsr" localSheetId="0">#REF!</definedName>
    <definedName name="tysyhrsthsr">#REF!</definedName>
    <definedName name="u" hidden="1">{#N/A,#N/A,FALSE,"SumG";#N/A,#N/A,FALSE,"ElecG";#N/A,#N/A,FALSE,"MechG";#N/A,#N/A,FALSE,"GeotG";#N/A,#N/A,FALSE,"PrcsG";#N/A,#N/A,FALSE,"TunnG";#N/A,#N/A,FALSE,"CivlG";#N/A,#N/A,FALSE,"NtwkG";#N/A,#N/A,FALSE,"EstgG";#N/A,#N/A,FALSE,"PEngG"}</definedName>
    <definedName name="uj" hidden="1">{#N/A,#N/A,FALSE,"SumG";#N/A,#N/A,FALSE,"ElecG";#N/A,#N/A,FALSE,"MechG";#N/A,#N/A,FALSE,"GeotG";#N/A,#N/A,FALSE,"PrcsG";#N/A,#N/A,FALSE,"TunnG";#N/A,#N/A,FALSE,"CivlG";#N/A,#N/A,FALSE,"NtwkG";#N/A,#N/A,FALSE,"EstgG";#N/A,#N/A,FALSE,"PEngG"}</definedName>
    <definedName name="ujz" hidden="1">{#N/A,#N/A,FALSE,"SumG";#N/A,#N/A,FALSE,"ElecG";#N/A,#N/A,FALSE,"MechG";#N/A,#N/A,FALSE,"GeotG";#N/A,#N/A,FALSE,"PrcsG";#N/A,#N/A,FALSE,"TunnG";#N/A,#N/A,FALSE,"CivlG";#N/A,#N/A,FALSE,"NtwkG";#N/A,#N/A,FALSE,"EstgG";#N/A,#N/A,FALSE,"PEngG"}</definedName>
    <definedName name="ukduykdu" localSheetId="0">#REF!</definedName>
    <definedName name="ukduykdu">#REF!</definedName>
    <definedName name="ukfiu" localSheetId="0">#REF!</definedName>
    <definedName name="ukfiu">#REF!</definedName>
    <definedName name="ukfuj" localSheetId="0">#REF!</definedName>
    <definedName name="ukfuj">#REF!</definedName>
    <definedName name="Unit" localSheetId="0">#REF!</definedName>
    <definedName name="Unit">#REF!</definedName>
    <definedName name="uu" localSheetId="0">'[1]MH21-MH22'!#REF!</definedName>
    <definedName name="uu">'[1]MH21-MH22'!#REF!</definedName>
    <definedName name="UUU" localSheetId="0">'[1]MH21-MH22'!#REF!</definedName>
    <definedName name="UUU">'[1]MH21-MH22'!#REF!</definedName>
    <definedName name="v" hidden="1">{#N/A,#N/A,FALSE,"SumG";#N/A,#N/A,FALSE,"ElecG";#N/A,#N/A,FALSE,"MechG";#N/A,#N/A,FALSE,"GeotG";#N/A,#N/A,FALSE,"PrcsG";#N/A,#N/A,FALSE,"TunnG";#N/A,#N/A,FALSE,"CivlG";#N/A,#N/A,FALSE,"NtwkG";#N/A,#N/A,FALSE,"EstgG";#N/A,#N/A,FALSE,"PEngG"}</definedName>
    <definedName name="valprevious" localSheetId="0">#REF!</definedName>
    <definedName name="valprevious">#REF!</definedName>
    <definedName name="Value" localSheetId="0">#REF!</definedName>
    <definedName name="Value">#REF!</definedName>
    <definedName name="VARBRPAamount">[22]VARBRPA!$C$1:$C$124</definedName>
    <definedName name="VARBRPACode">[22]VARBRPA!$B$1:$B$124</definedName>
    <definedName name="VARWBRPAamount">[22]VARWBRPA!$F$1:$F$50</definedName>
    <definedName name="VARWBRPAcode">[22]VARWBRPA!$C$1:$C$50</definedName>
    <definedName name="VBamount">'[16]Var bill'!$D$5:$D$128</definedName>
    <definedName name="VBcode">'[16]Var bill'!$A$5:$A$128</definedName>
    <definedName name="vv" localSheetId="0">'[1]MH21-MH22'!#REF!</definedName>
    <definedName name="vv">'[1]MH21-MH22'!#REF!</definedName>
    <definedName name="vvv" localSheetId="0">'[1]MH21-MH22'!#REF!</definedName>
    <definedName name="vvv">'[1]MH21-MH22'!#REF!</definedName>
    <definedName name="vvvv" localSheetId="0">'[1]MH21-MH22'!#REF!</definedName>
    <definedName name="vvvv">'[1]MH21-MH22'!#REF!</definedName>
    <definedName name="vvvvvvvvvvvvvvv" localSheetId="0">'[1]MH21-MH22'!#REF!</definedName>
    <definedName name="vvvvvvvvvvvvvvv">'[1]MH21-MH22'!#REF!</definedName>
    <definedName name="w" hidden="1">{#N/A,#N/A,FALSE,"SumD";#N/A,#N/A,FALSE,"ElecD";#N/A,#N/A,FALSE,"MechD";#N/A,#N/A,FALSE,"GeotD";#N/A,#N/A,FALSE,"PrcsD";#N/A,#N/A,FALSE,"TunnD";#N/A,#N/A,FALSE,"CivlD";#N/A,#N/A,FALSE,"NtwkD";#N/A,#N/A,FALSE,"EstgD";#N/A,#N/A,FALSE,"PEngD"}</definedName>
    <definedName name="WAGE">[8]Labour!$A$9:$F$53</definedName>
    <definedName name="wall" localSheetId="0">#REF!</definedName>
    <definedName name="wall">#REF!</definedName>
    <definedName name="WATCHMONTH">[10]lab!$B$363</definedName>
    <definedName name="weav" localSheetId="0">'[1]MH21-MH22'!#REF!</definedName>
    <definedName name="weav">'[1]MH21-MH22'!#REF!</definedName>
    <definedName name="weq" hidden="1">{#N/A,#N/A,FALSE,"SumD";#N/A,#N/A,FALSE,"ElecD";#N/A,#N/A,FALSE,"MechD";#N/A,#N/A,FALSE,"GeotD";#N/A,#N/A,FALSE,"PrcsD";#N/A,#N/A,FALSE,"TunnD";#N/A,#N/A,FALSE,"CivlD";#N/A,#N/A,FALSE,"NtwkD";#N/A,#N/A,FALSE,"EstgD";#N/A,#N/A,FALSE,"PEngD"}</definedName>
    <definedName name="weqz" hidden="1">{#N/A,#N/A,FALSE,"SumD";#N/A,#N/A,FALSE,"ElecD";#N/A,#N/A,FALSE,"MechD";#N/A,#N/A,FALSE,"GeotD";#N/A,#N/A,FALSE,"PrcsD";#N/A,#N/A,FALSE,"TunnD";#N/A,#N/A,FALSE,"CivlD";#N/A,#N/A,FALSE,"NtwkD";#N/A,#N/A,FALSE,"EstgD";#N/A,#N/A,FALSE,"PEngD"}</definedName>
    <definedName name="willy" localSheetId="0">'[1]MH21-MH22'!#REF!</definedName>
    <definedName name="willy">'[1]MH21-MH22'!#REF!</definedName>
    <definedName name="work" localSheetId="0">#REF!</definedName>
    <definedName name="work">#REF!</definedName>
    <definedName name="workdone" localSheetId="0">#REF!</definedName>
    <definedName name="workdone">#REF!</definedName>
    <definedName name="works" localSheetId="0">#REF!</definedName>
    <definedName name="works">#REF!</definedName>
    <definedName name="wrn.PrintallD." hidden="1">{#N/A,#N/A,FALSE,"SumD";#N/A,#N/A,FALSE,"ElecD";#N/A,#N/A,FALSE,"MechD";#N/A,#N/A,FALSE,"GeotD";#N/A,#N/A,FALSE,"PrcsD";#N/A,#N/A,FALSE,"TunnD";#N/A,#N/A,FALSE,"CivlD";#N/A,#N/A,FALSE,"NtwkD";#N/A,#N/A,FALSE,"EstgD";#N/A,#N/A,FALSE,"PEngD"}</definedName>
    <definedName name="wrn.PrintallG." hidden="1">{#N/A,#N/A,FALSE,"SumG";#N/A,#N/A,FALSE,"ElecG";#N/A,#N/A,FALSE,"MechG";#N/A,#N/A,FALSE,"GeotG";#N/A,#N/A,FALSE,"PrcsG";#N/A,#N/A,FALSE,"TunnG";#N/A,#N/A,FALSE,"CivlG";#N/A,#N/A,FALSE,"NtwkG";#N/A,#N/A,FALSE,"EstgG";#N/A,#N/A,FALSE,"PEngG"}</definedName>
    <definedName name="wrn.printallz" hidden="1">{#N/A,#N/A,FALSE,"SumD";#N/A,#N/A,FALSE,"ElecD";#N/A,#N/A,FALSE,"MechD";#N/A,#N/A,FALSE,"GeotD";#N/A,#N/A,FALSE,"PrcsD";#N/A,#N/A,FALSE,"TunnD";#N/A,#N/A,FALSE,"CivlD";#N/A,#N/A,FALSE,"NtwkD";#N/A,#N/A,FALSE,"EstgD";#N/A,#N/A,FALSE,"PEngD"}</definedName>
    <definedName name="wrn.prntallgz" hidden="1">{#N/A,#N/A,FALSE,"SumG";#N/A,#N/A,FALSE,"ElecG";#N/A,#N/A,FALSE,"MechG";#N/A,#N/A,FALSE,"GeotG";#N/A,#N/A,FALSE,"PrcsG";#N/A,#N/A,FALSE,"TunnG";#N/A,#N/A,FALSE,"CivlG";#N/A,#N/A,FALSE,"NtwkG";#N/A,#N/A,FALSE,"EstgG";#N/A,#N/A,FALSE,"PEngG"}</definedName>
    <definedName name="wtv" localSheetId="0">#REF!</definedName>
    <definedName name="wtv">#REF!</definedName>
    <definedName name="WVBamount">'[16]Water Var bill'!$D$5:$D$128</definedName>
    <definedName name="WVBcode">'[16]Water Var bill'!$A$5:$A$128</definedName>
    <definedName name="ww" localSheetId="0">'[1]MH21-MH22'!#REF!</definedName>
    <definedName name="ww">'[1]MH21-MH22'!#REF!</definedName>
    <definedName name="www" localSheetId="0">'[1]MH21-MH22'!#REF!</definedName>
    <definedName name="www">'[1]MH21-MH22'!#REF!</definedName>
    <definedName name="wywrhfgs" localSheetId="0">#REF!</definedName>
    <definedName name="wywrhfgs">#REF!</definedName>
    <definedName name="wywrywt" localSheetId="0">#REF!</definedName>
    <definedName name="wywrywt">#REF!</definedName>
    <definedName name="xc" hidden="1">{#N/A,#N/A,FALSE,"SumD";#N/A,#N/A,FALSE,"ElecD";#N/A,#N/A,FALSE,"MechD";#N/A,#N/A,FALSE,"GeotD";#N/A,#N/A,FALSE,"PrcsD";#N/A,#N/A,FALSE,"TunnD";#N/A,#N/A,FALSE,"CivlD";#N/A,#N/A,FALSE,"NtwkD";#N/A,#N/A,FALSE,"EstgD";#N/A,#N/A,FALSE,"PEngD"}</definedName>
    <definedName name="xcz" hidden="1">{#N/A,#N/A,FALSE,"SumD";#N/A,#N/A,FALSE,"ElecD";#N/A,#N/A,FALSE,"MechD";#N/A,#N/A,FALSE,"GeotD";#N/A,#N/A,FALSE,"PrcsD";#N/A,#N/A,FALSE,"TunnD";#N/A,#N/A,FALSE,"CivlD";#N/A,#N/A,FALSE,"NtwkD";#N/A,#N/A,FALSE,"EstgD";#N/A,#N/A,FALSE,"PEngD"}</definedName>
    <definedName name="xx" localSheetId="0">'[1]MH21-MH22'!#REF!</definedName>
    <definedName name="xx">'[1]MH21-MH22'!#REF!</definedName>
    <definedName name="xxxx" localSheetId="0">[4]Estimate!#REF!</definedName>
    <definedName name="xxxx">[4]Estimate!#REF!</definedName>
    <definedName name="xxxxxx" localSheetId="0">[4]Estimate!#REF!</definedName>
    <definedName name="xxxxxx">[4]Estimate!#REF!</definedName>
    <definedName name="xxxxxxx" hidden="1">{#N/A,#N/A,FALSE,"SumD";#N/A,#N/A,FALSE,"ElecD";#N/A,#N/A,FALSE,"MechD";#N/A,#N/A,FALSE,"GeotD";#N/A,#N/A,FALSE,"PrcsD";#N/A,#N/A,FALSE,"TunnD";#N/A,#N/A,FALSE,"CivlD";#N/A,#N/A,FALSE,"NtwkD";#N/A,#N/A,FALSE,"EstgD";#N/A,#N/A,FALSE,"PEngD"}</definedName>
    <definedName name="xxxxxxxx" hidden="1">{#N/A,#N/A,FALSE,"SumG";#N/A,#N/A,FALSE,"ElecG";#N/A,#N/A,FALSE,"MechG";#N/A,#N/A,FALSE,"GeotG";#N/A,#N/A,FALSE,"PrcsG";#N/A,#N/A,FALSE,"TunnG";#N/A,#N/A,FALSE,"CivlG";#N/A,#N/A,FALSE,"NtwkG";#N/A,#N/A,FALSE,"EstgG";#N/A,#N/A,FALSE,"PEngG"}</definedName>
    <definedName name="xxxxxxxxxxxx" hidden="1">{#N/A,#N/A,FALSE,"SumD";#N/A,#N/A,FALSE,"ElecD";#N/A,#N/A,FALSE,"MechD";#N/A,#N/A,FALSE,"GeotD";#N/A,#N/A,FALSE,"PrcsD";#N/A,#N/A,FALSE,"TunnD";#N/A,#N/A,FALSE,"CivlD";#N/A,#N/A,FALSE,"NtwkD";#N/A,#N/A,FALSE,"EstgD";#N/A,#N/A,FALSE,"PEngD"}</definedName>
    <definedName name="xxxxxxxxxxxxxxx" hidden="1">{#N/A,#N/A,FALSE,"SumG";#N/A,#N/A,FALSE,"ElecG";#N/A,#N/A,FALSE,"MechG";#N/A,#N/A,FALSE,"GeotG";#N/A,#N/A,FALSE,"PrcsG";#N/A,#N/A,FALSE,"TunnG";#N/A,#N/A,FALSE,"CivlG";#N/A,#N/A,FALSE,"NtwkG";#N/A,#N/A,FALSE,"EstgG";#N/A,#N/A,FALSE,"PEngG"}</definedName>
    <definedName name="xxxxxxxxxxxxxxxxxxxxx" hidden="1">{#N/A,#N/A,FALSE,"SumG";#N/A,#N/A,FALSE,"ElecG";#N/A,#N/A,FALSE,"MechG";#N/A,#N/A,FALSE,"GeotG";#N/A,#N/A,FALSE,"PrcsG";#N/A,#N/A,FALSE,"TunnG";#N/A,#N/A,FALSE,"CivlG";#N/A,#N/A,FALSE,"NtwkG";#N/A,#N/A,FALSE,"EstgG";#N/A,#N/A,FALSE,"PEngG"}</definedName>
    <definedName name="xxz" hidden="1">{#N/A,#N/A,FALSE,"SumD";#N/A,#N/A,FALSE,"ElecD";#N/A,#N/A,FALSE,"MechD";#N/A,#N/A,FALSE,"GeotD";#N/A,#N/A,FALSE,"PrcsD";#N/A,#N/A,FALSE,"TunnD";#N/A,#N/A,FALSE,"CivlD";#N/A,#N/A,FALSE,"NtwkD";#N/A,#N/A,FALSE,"EstgD";#N/A,#N/A,FALSE,"PEngD"}</definedName>
    <definedName name="xyjdtujfyu" localSheetId="0">#REF!</definedName>
    <definedName name="xyjdtujfyu">#REF!</definedName>
    <definedName name="y" hidden="1">{#N/A,#N/A,FALSE,"SumG";#N/A,#N/A,FALSE,"ElecG";#N/A,#N/A,FALSE,"MechG";#N/A,#N/A,FALSE,"GeotG";#N/A,#N/A,FALSE,"PrcsG";#N/A,#N/A,FALSE,"TunnG";#N/A,#N/A,FALSE,"CivlG";#N/A,#N/A,FALSE,"NtwkG";#N/A,#N/A,FALSE,"EstgG";#N/A,#N/A,FALSE,"PEngG"}</definedName>
    <definedName name="yahoo" localSheetId="0">'[1]MH21-MH22'!#REF!</definedName>
    <definedName name="yahoo">'[1]MH21-MH22'!#REF!</definedName>
    <definedName name="yhdyjsyhs" localSheetId="0">#REF!</definedName>
    <definedName name="yhdyjsyhs">#REF!</definedName>
    <definedName name="yhst" localSheetId="0">#REF!</definedName>
    <definedName name="yhst">#REF!</definedName>
    <definedName name="yhyty" localSheetId="0">#REF!</definedName>
    <definedName name="yhyty">#REF!</definedName>
    <definedName name="yjd7" localSheetId="0">#REF!</definedName>
    <definedName name="yjd7">#REF!</definedName>
    <definedName name="yjdy" localSheetId="0">#REF!</definedName>
    <definedName name="yjdy">#REF!</definedName>
    <definedName name="yjdyjd" localSheetId="0">#REF!</definedName>
    <definedName name="yjdyjd">#REF!</definedName>
    <definedName name="yjstjyh" localSheetId="0">#REF!</definedName>
    <definedName name="yjstjyh">#REF!</definedName>
    <definedName name="yjsytjdyj" localSheetId="0">#REF!</definedName>
    <definedName name="yjsytjdyj">#REF!</definedName>
    <definedName name="yryhsg" localSheetId="0">#REF!</definedName>
    <definedName name="yryhsg">#REF!</definedName>
    <definedName name="yst" localSheetId="0">#REF!</definedName>
    <definedName name="yst">#REF!</definedName>
    <definedName name="yus" localSheetId="0">#REF!</definedName>
    <definedName name="yus">#REF!</definedName>
    <definedName name="YY" localSheetId="0">'[2]Bill No. 6'!#REF!</definedName>
    <definedName name="YY">'[2]Bill No. 6'!#REF!</definedName>
    <definedName name="yyyyyy" hidden="1">{#N/A,#N/A,FALSE,"SumG";#N/A,#N/A,FALSE,"ElecG";#N/A,#N/A,FALSE,"MechG";#N/A,#N/A,FALSE,"GeotG";#N/A,#N/A,FALSE,"PrcsG";#N/A,#N/A,FALSE,"TunnG";#N/A,#N/A,FALSE,"CivlG";#N/A,#N/A,FALSE,"NtwkG";#N/A,#N/A,FALSE,"EstgG";#N/A,#N/A,FALSE,"PEngG"}</definedName>
    <definedName name="yyyyyyyyyy" hidden="1">{#N/A,#N/A,FALSE,"SumG";#N/A,#N/A,FALSE,"ElecG";#N/A,#N/A,FALSE,"MechG";#N/A,#N/A,FALSE,"GeotG";#N/A,#N/A,FALSE,"PrcsG";#N/A,#N/A,FALSE,"TunnG";#N/A,#N/A,FALSE,"CivlG";#N/A,#N/A,FALSE,"NtwkG";#N/A,#N/A,FALSE,"EstgG";#N/A,#N/A,FALSE,"PEngG"}</definedName>
    <definedName name="yyyyyyyyyyyyyyyyy" hidden="1">{#N/A,#N/A,FALSE,"SumG";#N/A,#N/A,FALSE,"ElecG";#N/A,#N/A,FALSE,"MechG";#N/A,#N/A,FALSE,"GeotG";#N/A,#N/A,FALSE,"PrcsG";#N/A,#N/A,FALSE,"TunnG";#N/A,#N/A,FALSE,"CivlG";#N/A,#N/A,FALSE,"NtwkG";#N/A,#N/A,FALSE,"EstgG";#N/A,#N/A,FALSE,"PEngG"}</definedName>
    <definedName name="yyyyyyyyyyyyyyyyyyyyyy" hidden="1">{#N/A,#N/A,FALSE,"SumD";#N/A,#N/A,FALSE,"ElecD";#N/A,#N/A,FALSE,"MechD";#N/A,#N/A,FALSE,"GeotD";#N/A,#N/A,FALSE,"PrcsD";#N/A,#N/A,FALSE,"TunnD";#N/A,#N/A,FALSE,"CivlD";#N/A,#N/A,FALSE,"NtwkD";#N/A,#N/A,FALSE,"EstgD";#N/A,#N/A,FALSE,"PEngD"}</definedName>
    <definedName name="yyyyyyyyyyyyyyyyyyyyyyyy" hidden="1">{#N/A,#N/A,FALSE,"SumG";#N/A,#N/A,FALSE,"ElecG";#N/A,#N/A,FALSE,"MechG";#N/A,#N/A,FALSE,"GeotG";#N/A,#N/A,FALSE,"PrcsG";#N/A,#N/A,FALSE,"TunnG";#N/A,#N/A,FALSE,"CivlG";#N/A,#N/A,FALSE,"NtwkG";#N/A,#N/A,FALSE,"EstgG";#N/A,#N/A,FALSE,"PEngG"}</definedName>
    <definedName name="z" hidden="1">{#N/A,#N/A,FALSE,"SumD";#N/A,#N/A,FALSE,"ElecD";#N/A,#N/A,FALSE,"MechD";#N/A,#N/A,FALSE,"GeotD";#N/A,#N/A,FALSE,"PrcsD";#N/A,#N/A,FALSE,"TunnD";#N/A,#N/A,FALSE,"CivlD";#N/A,#N/A,FALSE,"NtwkD";#N/A,#N/A,FALSE,"EstgD";#N/A,#N/A,FALSE,"PEngD"}</definedName>
    <definedName name="zse" hidden="1">{#N/A,#N/A,FALSE,"SumG";#N/A,#N/A,FALSE,"ElecG";#N/A,#N/A,FALSE,"MechG";#N/A,#N/A,FALSE,"GeotG";#N/A,#N/A,FALSE,"PrcsG";#N/A,#N/A,FALSE,"TunnG";#N/A,#N/A,FALSE,"CivlG";#N/A,#N/A,FALSE,"NtwkG";#N/A,#N/A,FALSE,"EstgG";#N/A,#N/A,FALSE,"PEngG"}</definedName>
    <definedName name="zsez" hidden="1">{#N/A,#N/A,FALSE,"SumG";#N/A,#N/A,FALSE,"ElecG";#N/A,#N/A,FALSE,"MechG";#N/A,#N/A,FALSE,"GeotG";#N/A,#N/A,FALSE,"PrcsG";#N/A,#N/A,FALSE,"TunnG";#N/A,#N/A,FALSE,"CivlG";#N/A,#N/A,FALSE,"NtwkG";#N/A,#N/A,FALSE,"EstgG";#N/A,#N/A,FALSE,"PEngG"}</definedName>
    <definedName name="zz" localSheetId="0">'[1]MH21-MH22'!#REF!</definedName>
    <definedName name="zz">'[1]MH21-MH22'!#REF!</definedName>
    <definedName name="zzz" hidden="1">{#N/A,#N/A,FALSE,"SumD";#N/A,#N/A,FALSE,"ElecD";#N/A,#N/A,FALSE,"MechD";#N/A,#N/A,FALSE,"GeotD";#N/A,#N/A,FALSE,"PrcsD";#N/A,#N/A,FALSE,"TunnD";#N/A,#N/A,FALSE,"CivlD";#N/A,#N/A,FALSE,"NtwkD";#N/A,#N/A,FALSE,"EstgD";#N/A,#N/A,FALSE,"PEngD"}</definedName>
    <definedName name="zzzz" localSheetId="0">'[1]MH21-MH22'!#REF!</definedName>
    <definedName name="zzzz">'[1]MH21-MH22'!#REF!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4" i="12" l="1"/>
  <c r="F11" i="3"/>
  <c r="F13" i="3"/>
  <c r="F15" i="3"/>
  <c r="F18" i="3"/>
  <c r="F23" i="3"/>
  <c r="F25" i="3"/>
  <c r="F31" i="3"/>
  <c r="F35" i="3"/>
  <c r="F38" i="3"/>
  <c r="F136" i="3"/>
  <c r="F135" i="3"/>
  <c r="F134" i="3"/>
  <c r="F133" i="3"/>
  <c r="F132" i="3"/>
  <c r="F123" i="3"/>
  <c r="F126" i="3"/>
  <c r="F47" i="3" l="1"/>
  <c r="F118" i="3" l="1"/>
  <c r="F116" i="3"/>
  <c r="F113" i="3"/>
  <c r="F109" i="3"/>
  <c r="F79" i="3"/>
  <c r="F71" i="3"/>
  <c r="F147" i="3" l="1"/>
  <c r="F165" i="3" s="1"/>
  <c r="F7" i="11" l="1"/>
  <c r="F84" i="3" l="1"/>
  <c r="F77" i="3"/>
  <c r="F69" i="3"/>
  <c r="F67" i="3"/>
  <c r="F64" i="3"/>
  <c r="F61" i="3"/>
  <c r="F97" i="3" l="1"/>
  <c r="F159" i="3"/>
  <c r="F162" i="3" l="1"/>
  <c r="F179" i="3" s="1"/>
  <c r="F10" i="11" l="1"/>
  <c r="F16" i="11" s="1"/>
  <c r="F19" i="11" s="1"/>
  <c r="F23" i="11" s="1"/>
</calcChain>
</file>

<file path=xl/sharedStrings.xml><?xml version="1.0" encoding="utf-8"?>
<sst xmlns="http://schemas.openxmlformats.org/spreadsheetml/2006/main" count="210" uniqueCount="130">
  <si>
    <t>BILL NO. 1</t>
  </si>
  <si>
    <t>GENERAL ITEMS (PRELIMINARIES)</t>
  </si>
  <si>
    <t>(The Contractor is free to price for additional</t>
  </si>
  <si>
    <t>items under Preliminaries not included in the</t>
  </si>
  <si>
    <t>List below)</t>
  </si>
  <si>
    <t>A</t>
  </si>
  <si>
    <t>Performance Security</t>
  </si>
  <si>
    <t>B</t>
  </si>
  <si>
    <t>Offices for use by Contractor</t>
  </si>
  <si>
    <t>C</t>
  </si>
  <si>
    <t>Offices for use by the Engineer</t>
  </si>
  <si>
    <t>D</t>
  </si>
  <si>
    <t>Watching and Protection of the Works</t>
  </si>
  <si>
    <t>E</t>
  </si>
  <si>
    <t>Transport for Workpeople</t>
  </si>
  <si>
    <t>F</t>
  </si>
  <si>
    <t>First Aid Equipment</t>
  </si>
  <si>
    <t>G</t>
  </si>
  <si>
    <t>Project Signboard</t>
  </si>
  <si>
    <t>H</t>
  </si>
  <si>
    <t>Progress Photograph</t>
  </si>
  <si>
    <t>J</t>
  </si>
  <si>
    <t>Setting Out of the Works</t>
  </si>
  <si>
    <t>K</t>
  </si>
  <si>
    <t>Agent or Foreman-in-Charge</t>
  </si>
  <si>
    <t>L</t>
  </si>
  <si>
    <t>Plant, tools and Vehicles</t>
  </si>
  <si>
    <t>M</t>
  </si>
  <si>
    <t>N</t>
  </si>
  <si>
    <t>Carried to General Summay</t>
  </si>
  <si>
    <t>m2</t>
  </si>
  <si>
    <t>m3</t>
  </si>
  <si>
    <t>m</t>
  </si>
  <si>
    <t>GENERAL SUMMARY</t>
  </si>
  <si>
    <t>ITEM</t>
  </si>
  <si>
    <t>DESCRIPTION</t>
  </si>
  <si>
    <t>UNIT</t>
  </si>
  <si>
    <t>item</t>
  </si>
  <si>
    <t>QTY</t>
  </si>
  <si>
    <t xml:space="preserve">Allow for providing all scaffolding, and apparatus profiles and apparatus generraly required for the proper execution of the Works. The Contractor shall provide without extra charge all labour and equipment or apparatus required by the Engineer for the testing and measuring the Works and for weighing, proving or testing the efficiency of any portion of the Works </t>
  </si>
  <si>
    <t>Water for the Works</t>
  </si>
  <si>
    <t>RATE(GH¢)</t>
  </si>
  <si>
    <t>AMOUNT(GH¢)</t>
  </si>
  <si>
    <t>GROUNDWORK</t>
  </si>
  <si>
    <t>D20  Excavating and filling</t>
  </si>
  <si>
    <t>a</t>
  </si>
  <si>
    <t>b</t>
  </si>
  <si>
    <t>c</t>
  </si>
  <si>
    <t>d</t>
  </si>
  <si>
    <t>e</t>
  </si>
  <si>
    <t>Excavate pits; maximum depth; not exceeding1.00m</t>
  </si>
  <si>
    <t>f</t>
  </si>
  <si>
    <t>g</t>
  </si>
  <si>
    <t xml:space="preserve">Filing to excavations, materials arising from </t>
  </si>
  <si>
    <t>excavations</t>
  </si>
  <si>
    <t>h</t>
  </si>
  <si>
    <t>Hardcore filling to make up levels, with selected</t>
  </si>
  <si>
    <t>laterite gravel obtained off site and compacted in</t>
  </si>
  <si>
    <t>layers not exceeding 225mm thick, average thick-</t>
  </si>
  <si>
    <t>ness exceeding 0.25m</t>
  </si>
  <si>
    <t xml:space="preserve">E - IN SITU CONCRETE/LARGE PRECAST </t>
  </si>
  <si>
    <r>
      <t xml:space="preserve">      </t>
    </r>
    <r>
      <rPr>
        <b/>
        <u/>
        <sz val="12"/>
        <rFont val="Times New Roman"/>
        <family val="1"/>
      </rPr>
      <t>CONCRETE</t>
    </r>
  </si>
  <si>
    <t>E10 In situ concrete</t>
  </si>
  <si>
    <t>Reinforced in situ concrete, (1:2:4-20mm aggregates)</t>
  </si>
  <si>
    <t>E20 Formwork for in situ concrete</t>
  </si>
  <si>
    <t>E30 Reinforcement for insitu concrete</t>
  </si>
  <si>
    <t>t</t>
  </si>
  <si>
    <t>IN SITU CONCRETE/LARGE PRECAST CONCRETE</t>
  </si>
  <si>
    <t>TOTAL CARRIED TO SUMMARY</t>
  </si>
  <si>
    <t>nr</t>
  </si>
  <si>
    <t>TOTAL CONSTRUCTION COST TO GENERAL SUMMARY</t>
  </si>
  <si>
    <t>BILL NO. 1 :  PRELIMINARIES</t>
  </si>
  <si>
    <t>SUB-TOTAL</t>
  </si>
  <si>
    <r>
      <rPr>
        <b/>
        <u/>
        <sz val="12"/>
        <rFont val="Times New Roman"/>
        <family val="1"/>
      </rPr>
      <t>ADD</t>
    </r>
    <r>
      <rPr>
        <sz val="12"/>
        <rFont val="Times New Roman"/>
        <family val="1"/>
      </rPr>
      <t xml:space="preserve"> CONTINGENCY</t>
    </r>
  </si>
  <si>
    <t>TOTAL TENDER PRICE</t>
  </si>
  <si>
    <t>Carried to Form of Tender</t>
  </si>
  <si>
    <t>BILL NO. 2 :  MAIN WORKS ( CONSTRUCTION OF 240M RETAINING WALL AND 510M PERIMETER PANEL MESH FENCING WITH OTHER ANCILLARY WORKS)</t>
  </si>
  <si>
    <t xml:space="preserve">BILL NO. 2: PHASE 1 - COMMUNITY SPORTS FACILITY AT AKROSO </t>
  </si>
  <si>
    <t xml:space="preserve">PHASE 1 - COMMUNITY SPORTS FACILITY AT AKROSO </t>
  </si>
  <si>
    <t xml:space="preserve">Excavate trenches, width exceeding 1.00m, </t>
  </si>
  <si>
    <t>maximum depth not exceeding 1.50m for retaining wall</t>
  </si>
  <si>
    <t>Excavate pits; maximum depth; not exceeding 1.50m</t>
  </si>
  <si>
    <t>Surface Preparation with heavy duty roller compactor</t>
  </si>
  <si>
    <t>LANDSCAPING</t>
  </si>
  <si>
    <t>Black soil</t>
  </si>
  <si>
    <t>Grassing</t>
  </si>
  <si>
    <t>PLANTING</t>
  </si>
  <si>
    <t>Provide and plant approved Love grass at 150mm centres</t>
  </si>
  <si>
    <t>Maintenance</t>
  </si>
  <si>
    <t>Prepare ground, provide, spread and level approved black organic loamy soil in 100mm thick to receive love grass</t>
  </si>
  <si>
    <t xml:space="preserve">Maintain planted grass until established for a 3 months </t>
  </si>
  <si>
    <t>duration and same approved by Engineer or project manager</t>
  </si>
  <si>
    <t>foundation trenches; 75mm thick</t>
  </si>
  <si>
    <t>Blinding; Plain in situ concrete (1:3:6-40mm aggregates) in</t>
  </si>
  <si>
    <t>in isolated pad foundations  for Light pole base and panel mesh post</t>
  </si>
  <si>
    <t>in retaining wall</t>
  </si>
  <si>
    <t xml:space="preserve">Ditto, (1:2:4-20mm aggregates) in 0.60m U-Drain, </t>
  </si>
  <si>
    <t>100mm thick Precast slab over U-Drain, edges rebated, size 450mm x 750mm with holes for surface water intake</t>
  </si>
  <si>
    <t>Sawn formwork to sides of retaining wall</t>
  </si>
  <si>
    <t>height not exceeding 2.00mm</t>
  </si>
  <si>
    <t>Ditto, to U- Drain</t>
  </si>
  <si>
    <t>12mm diameter; mild steel reinforcement; in retaining wall</t>
  </si>
  <si>
    <t>2.40 m wide x 3.00 m high 3D V- Mesh profiled panel mesh; 5mm thick powder coated green, anti-climb (prison) mesh to BS 1722-14 to perimeter of sports facility</t>
  </si>
  <si>
    <t>2.40 WIDE X 3.OOM HIGH 3D V-MESH PROFILE PANEL MESH; 5MM THICK POWDER COATED GREEN ANTI CLIMB (PRISON) MESH TO BS 1722-14</t>
  </si>
  <si>
    <t>100 X100 MM HEAVY-DUTY SQUARE HOLLOW SECTIONS (SHS) FENCE POST</t>
  </si>
  <si>
    <t>100mm x 100mm fence post, 4m height powder coated complete with clips and cap</t>
  </si>
  <si>
    <t>GATES</t>
  </si>
  <si>
    <t>Allow for 6 m wide  main gate</t>
  </si>
  <si>
    <t>Allow for 2 m wide  Pedestrain gate</t>
  </si>
  <si>
    <t>STADIUM LIGHTS</t>
  </si>
  <si>
    <t>6-fixture 1800W LED stadium light, with multiple independent adjustable modular panels, that allows precise angle adjustments for targeted sports field high mast coverage, mounted on a central spine with an integrated u-bracket. Also comes with heavy duty black aluminun housing engineered with efficient heat dissipation fins for outdoor resilience</t>
  </si>
  <si>
    <t>15m high mast stadium light pole CHS 4mm thick with base plate to be mounted or anchored to concrete base pad foundation. 1200mm deep</t>
  </si>
  <si>
    <t>METAL WORKS WITH LIGHTS</t>
  </si>
  <si>
    <t xml:space="preserve">: </t>
  </si>
  <si>
    <t>BILL NO. 2  :  PHASE 1 - COMMUNITY SPORTS FACILITY AT AKROSO  ( MAIN WORKS)</t>
  </si>
  <si>
    <t>BILL NO. 2   -  SUMMARY</t>
  </si>
  <si>
    <t>PHASE 1 - COMMUNITY SPORTS FACILITY AT AKROSO  ( MAIN WORKS )</t>
  </si>
  <si>
    <t>Supply and Lay cables:</t>
  </si>
  <si>
    <t>4x10.0mm2 xlpe/swa/pvc/ copper</t>
  </si>
  <si>
    <t>cable.(prov. Length)</t>
  </si>
  <si>
    <t>4x4.0mm2 xlpe/swa/pvc/ copper cable</t>
  </si>
  <si>
    <t>Excavate trench 450mmx600mm in laterite</t>
  </si>
  <si>
    <t>EARTHING</t>
  </si>
  <si>
    <t>Supply and Install an earthing system</t>
  </si>
  <si>
    <t>comprising cable earth plates and all accessories to make installation complete.</t>
  </si>
  <si>
    <t>lot</t>
  </si>
  <si>
    <t>SWITCHING EQUIPMENT</t>
  </si>
  <si>
    <t>Make good switching equipment with breakers c/w door</t>
  </si>
  <si>
    <t>m²</t>
  </si>
  <si>
    <r>
      <t xml:space="preserve"> </t>
    </r>
    <r>
      <rPr>
        <b/>
        <u/>
        <sz val="12"/>
        <rFont val="Times New Roman"/>
        <family val="1"/>
      </rPr>
      <t>CABLING AND EXCAVATION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</si>
</sst>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43" formatCode="_(* #,##0.00_);_(* \(#,##0.00\);_(* &quot;-&quot;??_);_(@_)"/>
    <numFmt numFmtId="164" formatCode="_-* #,##0.00_-;\-* #,##0.00_-;_-* &quot;-&quot;??_-;_-@_-"/>
    <numFmt numFmtId="165" formatCode="_(* #,##0_);_(* \(#,##0\);_(* &quot;-&quot;??_);_(@_)"/>
  </numFmts>
  <fonts count="11" x14ac:knownFonts="1">
    <font>
      <sz val="11"/>
      <color theme="1"/>
      <name val="Calibri"/>
      <family val="2"/>
      <scheme val="minor"/>
    </font>
    <font>
      <sz val="11"/>
      <color theme="1"/>
      <name val="Calibri"/>
      <family val="2"/>
      <scheme val="minor"/>
    </font>
    <font>
      <sz val="10"/>
      <name val="Arial"/>
      <family val="2"/>
    </font>
    <font>
      <b/>
      <sz val="12"/>
      <color theme="1"/>
      <name val="Times New Roman"/>
      <family val="1"/>
    </font>
    <font>
      <sz val="12"/>
      <color theme="1"/>
      <name val="Times New Roman"/>
      <family val="1"/>
    </font>
    <font>
      <b/>
      <sz val="12"/>
      <name val="Times New Roman"/>
      <family val="1"/>
    </font>
    <font>
      <sz val="12"/>
      <name val="Times New Roman"/>
      <family val="1"/>
    </font>
    <font>
      <b/>
      <u/>
      <sz val="12"/>
      <name val="Times New Roman"/>
      <family val="1"/>
    </font>
    <font>
      <u/>
      <sz val="12"/>
      <name val="Times New Roman"/>
      <family val="1"/>
    </font>
    <font>
      <sz val="10"/>
      <color rgb="FF000000"/>
      <name val="Arial"/>
      <family val="2"/>
    </font>
    <font>
      <i/>
      <u/>
      <sz val="12"/>
      <name val="Times New Roman"/>
      <family val="1"/>
    </font>
  </fonts>
  <fills count="2">
    <fill>
      <patternFill patternType="none"/>
    </fill>
    <fill>
      <patternFill patternType="gray125"/>
    </fill>
  </fills>
  <borders count="24">
    <border>
      <left/>
      <right/>
      <top/>
      <bottom/>
      <diagonal/>
    </border>
    <border>
      <left style="thin">
        <color auto="1"/>
      </left>
      <right style="thin">
        <color auto="1"/>
      </right>
      <top/>
      <bottom/>
      <diagonal/>
    </border>
    <border>
      <left style="thin">
        <color auto="1"/>
      </left>
      <right style="thin">
        <color auto="1"/>
      </right>
      <top style="double">
        <color auto="1"/>
      </top>
      <bottom/>
      <diagonal/>
    </border>
    <border>
      <left style="thin">
        <color indexed="64"/>
      </left>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bottom/>
      <diagonal/>
    </border>
    <border>
      <left style="thin">
        <color indexed="64"/>
      </left>
      <right/>
      <top/>
      <bottom/>
      <diagonal/>
    </border>
    <border>
      <left style="thin">
        <color indexed="64"/>
      </left>
      <right/>
      <top/>
      <bottom style="double">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style="double">
        <color indexed="64"/>
      </bottom>
      <diagonal/>
    </border>
    <border>
      <left/>
      <right/>
      <top/>
      <bottom style="double">
        <color indexed="64"/>
      </bottom>
      <diagonal/>
    </border>
    <border>
      <left style="thin">
        <color auto="1"/>
      </left>
      <right/>
      <top style="double">
        <color auto="1"/>
      </top>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medium">
        <color indexed="64"/>
      </top>
      <bottom/>
      <diagonal/>
    </border>
    <border>
      <left/>
      <right style="thin">
        <color indexed="64"/>
      </right>
      <top/>
      <bottom style="double">
        <color indexed="64"/>
      </bottom>
      <diagonal/>
    </border>
    <border>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thin">
        <color indexed="64"/>
      </bottom>
      <diagonal/>
    </border>
  </borders>
  <cellStyleXfs count="38">
    <xf numFmtId="0" fontId="0" fillId="0" borderId="0"/>
    <xf numFmtId="164" fontId="1"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6" fontId="2"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2" fillId="0" borderId="0"/>
    <xf numFmtId="0" fontId="1" fillId="0" borderId="0"/>
    <xf numFmtId="0" fontId="9" fillId="0" borderId="0" applyNumberFormat="0" applyFont="0" applyBorder="0" applyProtection="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3" fontId="2" fillId="0" borderId="0"/>
    <xf numFmtId="0" fontId="1"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2" fillId="0" borderId="0"/>
    <xf numFmtId="0" fontId="1" fillId="0" borderId="0"/>
    <xf numFmtId="0" fontId="2" fillId="0" borderId="0"/>
    <xf numFmtId="43" fontId="1" fillId="0" borderId="0" applyFont="0" applyFill="0" applyBorder="0" applyAlignment="0" applyProtection="0"/>
  </cellStyleXfs>
  <cellXfs count="128">
    <xf numFmtId="0" fontId="0" fillId="0" borderId="0" xfId="0"/>
    <xf numFmtId="0" fontId="5" fillId="0" borderId="3" xfId="2" applyFont="1" applyBorder="1" applyAlignment="1" applyProtection="1">
      <alignment horizontal="center" vertical="center"/>
    </xf>
    <xf numFmtId="165" fontId="5" fillId="0" borderId="4" xfId="3" applyNumberFormat="1" applyFont="1" applyBorder="1" applyAlignment="1" applyProtection="1">
      <alignment horizontal="center" vertical="center"/>
      <protection locked="0"/>
    </xf>
    <xf numFmtId="43" fontId="5" fillId="0" borderId="5" xfId="3" applyFont="1" applyBorder="1" applyAlignment="1" applyProtection="1">
      <alignment horizontal="center" vertical="center"/>
      <protection locked="0"/>
    </xf>
    <xf numFmtId="0" fontId="5" fillId="0" borderId="7" xfId="2" applyFont="1" applyBorder="1" applyAlignment="1" applyProtection="1">
      <alignment horizontal="center" vertical="center"/>
    </xf>
    <xf numFmtId="165" fontId="5" fillId="0" borderId="7" xfId="3" applyNumberFormat="1" applyFont="1" applyBorder="1" applyAlignment="1" applyProtection="1">
      <alignment horizontal="center" vertical="center"/>
      <protection locked="0"/>
    </xf>
    <xf numFmtId="0" fontId="5" fillId="0" borderId="2" xfId="2" applyFont="1" applyBorder="1" applyAlignment="1" applyProtection="1">
      <alignment horizontal="center" vertical="center"/>
    </xf>
    <xf numFmtId="0" fontId="5" fillId="0" borderId="1" xfId="2" applyFont="1" applyBorder="1" applyAlignment="1" applyProtection="1">
      <alignment horizontal="center" vertical="center"/>
    </xf>
    <xf numFmtId="0" fontId="6" fillId="0" borderId="14" xfId="0" applyFont="1" applyBorder="1" applyAlignment="1" applyProtection="1">
      <alignment horizontal="center"/>
    </xf>
    <xf numFmtId="165" fontId="6" fillId="0" borderId="7" xfId="7" applyNumberFormat="1" applyFont="1" applyBorder="1" applyProtection="1"/>
    <xf numFmtId="0" fontId="6" fillId="0" borderId="1" xfId="0" applyFont="1" applyBorder="1" applyAlignment="1" applyProtection="1">
      <alignment horizontal="center"/>
    </xf>
    <xf numFmtId="43" fontId="6" fillId="0" borderId="1" xfId="7" applyFont="1" applyBorder="1" applyProtection="1">
      <protection locked="0"/>
    </xf>
    <xf numFmtId="0" fontId="6" fillId="0" borderId="0" xfId="0" applyFont="1" applyProtection="1">
      <protection locked="0"/>
    </xf>
    <xf numFmtId="43" fontId="6" fillId="0" borderId="0" xfId="0" applyNumberFormat="1" applyFont="1" applyProtection="1">
      <protection locked="0"/>
    </xf>
    <xf numFmtId="0" fontId="8" fillId="0" borderId="1" xfId="0" applyFont="1" applyBorder="1" applyAlignment="1" applyProtection="1">
      <alignment horizontal="center"/>
    </xf>
    <xf numFmtId="16" fontId="6" fillId="0" borderId="1" xfId="0" applyNumberFormat="1" applyFont="1" applyBorder="1" applyAlignment="1" applyProtection="1">
      <alignment horizontal="center"/>
    </xf>
    <xf numFmtId="43" fontId="6" fillId="0" borderId="7" xfId="7" applyFont="1" applyBorder="1" applyProtection="1">
      <protection locked="0"/>
    </xf>
    <xf numFmtId="9" fontId="6" fillId="0" borderId="1" xfId="0" applyNumberFormat="1" applyFont="1" applyBorder="1" applyAlignment="1" applyProtection="1">
      <alignment horizontal="center"/>
    </xf>
    <xf numFmtId="0" fontId="4" fillId="0" borderId="0" xfId="0" applyFont="1"/>
    <xf numFmtId="0" fontId="4" fillId="0" borderId="1" xfId="0" applyFont="1" applyBorder="1" applyAlignment="1">
      <alignment horizontal="center" vertical="center"/>
    </xf>
    <xf numFmtId="0" fontId="7" fillId="0" borderId="1" xfId="0" applyFont="1" applyBorder="1" applyAlignment="1">
      <alignment horizontal="center" vertical="center"/>
    </xf>
    <xf numFmtId="1" fontId="4" fillId="0" borderId="1" xfId="1" applyNumberFormat="1" applyFont="1" applyBorder="1" applyAlignment="1">
      <alignment horizontal="center" vertical="center"/>
    </xf>
    <xf numFmtId="1" fontId="4" fillId="0" borderId="1" xfId="0" applyNumberFormat="1" applyFont="1" applyBorder="1" applyAlignment="1">
      <alignment horizontal="center" vertical="center"/>
    </xf>
    <xf numFmtId="0" fontId="4" fillId="0" borderId="0" xfId="0" applyFont="1" applyBorder="1" applyAlignment="1">
      <alignment vertical="center"/>
    </xf>
    <xf numFmtId="0" fontId="4" fillId="0" borderId="1" xfId="0" applyFont="1" applyBorder="1" applyAlignment="1">
      <alignment vertical="center"/>
    </xf>
    <xf numFmtId="0" fontId="4" fillId="0" borderId="1" xfId="0" applyFont="1" applyBorder="1" applyAlignment="1">
      <alignment vertical="center" wrapText="1"/>
    </xf>
    <xf numFmtId="0" fontId="7" fillId="0" borderId="1" xfId="0" applyFont="1" applyBorder="1" applyAlignment="1">
      <alignment vertical="center"/>
    </xf>
    <xf numFmtId="0" fontId="4" fillId="0" borderId="0" xfId="0" applyFont="1" applyBorder="1"/>
    <xf numFmtId="0" fontId="5" fillId="0" borderId="3" xfId="2" applyFont="1" applyBorder="1" applyAlignment="1" applyProtection="1">
      <alignment horizontal="center" vertical="center" wrapText="1"/>
    </xf>
    <xf numFmtId="0" fontId="5" fillId="0" borderId="7" xfId="2" applyFont="1" applyBorder="1" applyAlignment="1" applyProtection="1">
      <alignment horizontal="center" vertical="center" wrapText="1"/>
    </xf>
    <xf numFmtId="0" fontId="7" fillId="0" borderId="1" xfId="0" applyFont="1" applyBorder="1" applyAlignment="1" applyProtection="1">
      <alignment horizontal="left" wrapText="1"/>
    </xf>
    <xf numFmtId="0" fontId="6" fillId="0" borderId="1" xfId="0" applyFont="1" applyBorder="1" applyAlignment="1" applyProtection="1">
      <alignment wrapText="1"/>
    </xf>
    <xf numFmtId="0" fontId="5" fillId="0" borderId="1" xfId="0" applyFont="1" applyBorder="1" applyAlignment="1" applyProtection="1">
      <alignment wrapText="1"/>
    </xf>
    <xf numFmtId="0" fontId="7" fillId="0" borderId="1" xfId="0" applyFont="1" applyBorder="1" applyAlignment="1" applyProtection="1">
      <alignment wrapText="1"/>
    </xf>
    <xf numFmtId="0" fontId="0" fillId="0" borderId="0" xfId="0" applyAlignment="1">
      <alignment wrapText="1"/>
    </xf>
    <xf numFmtId="0" fontId="6" fillId="0" borderId="6" xfId="2" applyFont="1" applyBorder="1" applyAlignment="1" applyProtection="1">
      <alignment horizontal="center" vertical="center"/>
    </xf>
    <xf numFmtId="0" fontId="6" fillId="0" borderId="7" xfId="2" applyFont="1" applyBorder="1" applyAlignment="1" applyProtection="1">
      <alignment vertical="center" wrapText="1"/>
    </xf>
    <xf numFmtId="0" fontId="6" fillId="0" borderId="7" xfId="2" applyFont="1" applyBorder="1" applyAlignment="1" applyProtection="1">
      <alignment horizontal="center" vertical="center"/>
    </xf>
    <xf numFmtId="0" fontId="6" fillId="0" borderId="11" xfId="2" applyFont="1" applyBorder="1" applyAlignment="1" applyProtection="1">
      <alignment horizontal="center" vertical="center"/>
    </xf>
    <xf numFmtId="0" fontId="5" fillId="0" borderId="12" xfId="2" applyFont="1" applyBorder="1" applyAlignment="1" applyProtection="1">
      <alignment vertical="center" wrapText="1"/>
    </xf>
    <xf numFmtId="0" fontId="6" fillId="0" borderId="12" xfId="2" applyFont="1" applyBorder="1" applyAlignment="1" applyProtection="1">
      <alignment horizontal="center" vertical="center"/>
    </xf>
    <xf numFmtId="0" fontId="5" fillId="0" borderId="6" xfId="2" applyFont="1" applyBorder="1" applyAlignment="1" applyProtection="1">
      <alignment horizontal="center" vertical="center"/>
    </xf>
    <xf numFmtId="0" fontId="7" fillId="0" borderId="7" xfId="2" applyFont="1" applyBorder="1" applyAlignment="1" applyProtection="1">
      <alignment horizontal="left" vertical="center" wrapText="1"/>
    </xf>
    <xf numFmtId="0" fontId="7" fillId="0" borderId="7" xfId="2" applyFont="1" applyBorder="1" applyAlignment="1" applyProtection="1">
      <alignment vertical="center" wrapText="1"/>
    </xf>
    <xf numFmtId="0" fontId="6" fillId="0" borderId="7" xfId="2" applyFont="1" applyBorder="1" applyAlignment="1" applyProtection="1">
      <alignment horizontal="left" vertical="center" wrapText="1"/>
    </xf>
    <xf numFmtId="0" fontId="6" fillId="0" borderId="7" xfId="2" applyFont="1" applyBorder="1" applyAlignment="1" applyProtection="1">
      <alignment vertical="center"/>
    </xf>
    <xf numFmtId="0" fontId="6" fillId="0" borderId="8" xfId="2" applyFont="1" applyBorder="1" applyAlignment="1" applyProtection="1">
      <alignment vertical="center" wrapText="1"/>
    </xf>
    <xf numFmtId="0" fontId="6" fillId="0" borderId="8" xfId="2" applyFont="1" applyBorder="1" applyAlignment="1" applyProtection="1">
      <alignment horizontal="center" vertical="center"/>
    </xf>
    <xf numFmtId="0" fontId="6" fillId="0" borderId="9" xfId="2" applyFont="1" applyBorder="1" applyAlignment="1" applyProtection="1">
      <alignment horizontal="center" vertical="center"/>
    </xf>
    <xf numFmtId="0" fontId="6" fillId="0" borderId="10" xfId="2" applyFont="1" applyBorder="1" applyAlignment="1" applyProtection="1">
      <alignment horizontal="center" vertical="center"/>
    </xf>
    <xf numFmtId="0" fontId="6" fillId="0" borderId="0" xfId="2" applyFont="1" applyAlignment="1" applyProtection="1">
      <alignment horizontal="center" vertical="center"/>
    </xf>
    <xf numFmtId="0" fontId="5" fillId="0" borderId="7" xfId="2" applyFont="1" applyBorder="1" applyAlignment="1" applyProtection="1">
      <alignment vertical="center" wrapText="1"/>
    </xf>
    <xf numFmtId="2" fontId="6" fillId="0" borderId="7" xfId="2" applyNumberFormat="1" applyFont="1" applyBorder="1" applyAlignment="1" applyProtection="1">
      <alignment horizontal="center" vertical="center"/>
    </xf>
    <xf numFmtId="0" fontId="5" fillId="0" borderId="10" xfId="2" applyFont="1" applyBorder="1" applyAlignment="1" applyProtection="1">
      <alignment vertical="center" wrapText="1"/>
    </xf>
    <xf numFmtId="0" fontId="5" fillId="0" borderId="10" xfId="2" applyFont="1" applyBorder="1" applyAlignment="1" applyProtection="1">
      <alignment horizontal="center" vertical="center"/>
    </xf>
    <xf numFmtId="0" fontId="5" fillId="0" borderId="12" xfId="2" applyFont="1" applyBorder="1" applyAlignment="1" applyProtection="1">
      <alignment horizontal="center" vertical="center"/>
    </xf>
    <xf numFmtId="0" fontId="6" fillId="0" borderId="1" xfId="2" applyFont="1" applyBorder="1" applyAlignment="1" applyProtection="1">
      <alignment vertical="center" wrapText="1"/>
    </xf>
    <xf numFmtId="0" fontId="10" fillId="0" borderId="7" xfId="2" applyFont="1" applyBorder="1" applyAlignment="1" applyProtection="1">
      <alignment vertical="center" wrapText="1"/>
    </xf>
    <xf numFmtId="0" fontId="7" fillId="0" borderId="13" xfId="2" applyFont="1" applyBorder="1" applyAlignment="1" applyProtection="1">
      <alignment vertical="center" wrapText="1"/>
    </xf>
    <xf numFmtId="0" fontId="6" fillId="0" borderId="2" xfId="2" applyFont="1" applyBorder="1" applyAlignment="1" applyProtection="1">
      <alignment horizontal="center" vertical="center"/>
    </xf>
    <xf numFmtId="0" fontId="6" fillId="0" borderId="2" xfId="2" applyFont="1" applyBorder="1" applyAlignment="1" applyProtection="1">
      <alignment vertical="center" wrapText="1"/>
    </xf>
    <xf numFmtId="0" fontId="6" fillId="0" borderId="1" xfId="2" applyFont="1" applyBorder="1" applyAlignment="1" applyProtection="1">
      <alignment vertical="center"/>
    </xf>
    <xf numFmtId="0" fontId="6" fillId="0" borderId="0" xfId="2" applyFont="1" applyAlignment="1" applyProtection="1">
      <alignment vertical="center"/>
    </xf>
    <xf numFmtId="0" fontId="6" fillId="0" borderId="0" xfId="2" applyFont="1" applyAlignment="1" applyProtection="1">
      <alignment vertical="center" wrapText="1"/>
    </xf>
    <xf numFmtId="0" fontId="5" fillId="0" borderId="1" xfId="0" applyFont="1" applyBorder="1" applyAlignment="1" applyProtection="1">
      <alignment horizontal="center" wrapText="1"/>
    </xf>
    <xf numFmtId="0" fontId="6" fillId="0" borderId="6" xfId="2" applyFont="1" applyFill="1" applyBorder="1" applyAlignment="1" applyProtection="1">
      <alignment horizontal="center" vertical="center"/>
    </xf>
    <xf numFmtId="0" fontId="6" fillId="0" borderId="7" xfId="2" applyFont="1" applyFill="1" applyBorder="1" applyAlignment="1" applyProtection="1">
      <alignment vertical="center" wrapText="1"/>
    </xf>
    <xf numFmtId="0" fontId="6" fillId="0" borderId="7" xfId="2" applyFont="1" applyFill="1" applyBorder="1" applyAlignment="1" applyProtection="1">
      <alignment horizontal="center" vertical="center"/>
    </xf>
    <xf numFmtId="0" fontId="6" fillId="0" borderId="0" xfId="2" applyFont="1" applyBorder="1" applyAlignment="1" applyProtection="1">
      <alignment vertical="center"/>
    </xf>
    <xf numFmtId="0" fontId="6" fillId="0" borderId="0" xfId="2" applyFont="1" applyBorder="1" applyAlignment="1" applyProtection="1">
      <alignment vertical="center" wrapText="1"/>
    </xf>
    <xf numFmtId="0" fontId="6" fillId="0" borderId="0" xfId="2" applyFont="1" applyBorder="1" applyAlignment="1" applyProtection="1">
      <alignment horizontal="center" vertical="center"/>
      <protection locked="0"/>
    </xf>
    <xf numFmtId="0" fontId="6" fillId="0" borderId="14" xfId="0" applyFont="1" applyBorder="1" applyAlignment="1" applyProtection="1">
      <alignment horizontal="center" vertical="center"/>
    </xf>
    <xf numFmtId="0" fontId="6" fillId="0" borderId="1" xfId="0" applyFont="1" applyBorder="1" applyAlignment="1" applyProtection="1">
      <alignment vertical="center" wrapText="1"/>
    </xf>
    <xf numFmtId="165" fontId="6" fillId="0" borderId="7" xfId="7" applyNumberFormat="1" applyFont="1" applyBorder="1" applyAlignment="1" applyProtection="1">
      <alignment vertical="center"/>
    </xf>
    <xf numFmtId="0" fontId="6" fillId="0" borderId="1" xfId="0" applyFont="1" applyBorder="1" applyAlignment="1" applyProtection="1">
      <alignment horizontal="center" vertical="center"/>
    </xf>
    <xf numFmtId="43" fontId="6" fillId="0" borderId="1" xfId="7" applyFont="1" applyBorder="1" applyAlignment="1" applyProtection="1">
      <alignment vertical="center"/>
      <protection locked="0"/>
    </xf>
    <xf numFmtId="0" fontId="6" fillId="0" borderId="0" xfId="0" applyFont="1" applyAlignment="1" applyProtection="1">
      <alignment vertical="center"/>
      <protection locked="0"/>
    </xf>
    <xf numFmtId="0" fontId="4" fillId="0" borderId="0" xfId="0" applyFont="1" applyAlignment="1">
      <alignment vertical="center"/>
    </xf>
    <xf numFmtId="43" fontId="4" fillId="0" borderId="0" xfId="0" applyNumberFormat="1" applyFont="1" applyAlignment="1">
      <alignment vertical="center"/>
    </xf>
    <xf numFmtId="0" fontId="5" fillId="0" borderId="1" xfId="0" applyFont="1" applyBorder="1" applyAlignment="1">
      <alignment horizontal="center"/>
    </xf>
    <xf numFmtId="0" fontId="5" fillId="0" borderId="7" xfId="0" applyFont="1" applyBorder="1"/>
    <xf numFmtId="0" fontId="6" fillId="0" borderId="1" xfId="0" applyFont="1" applyBorder="1"/>
    <xf numFmtId="43" fontId="6" fillId="0" borderId="1" xfId="3" applyFont="1" applyBorder="1"/>
    <xf numFmtId="0" fontId="6" fillId="0" borderId="1" xfId="0" applyFont="1" applyBorder="1" applyAlignment="1">
      <alignment horizontal="center"/>
    </xf>
    <xf numFmtId="0" fontId="6" fillId="0" borderId="7" xfId="0" applyFont="1" applyBorder="1"/>
    <xf numFmtId="0" fontId="6" fillId="0" borderId="1" xfId="0" applyFont="1" applyBorder="1" applyAlignment="1">
      <alignment horizontal="center" vertical="top"/>
    </xf>
    <xf numFmtId="0" fontId="6" fillId="0" borderId="7" xfId="0" applyFont="1" applyBorder="1" applyAlignment="1">
      <alignment wrapText="1"/>
    </xf>
    <xf numFmtId="0" fontId="7" fillId="0" borderId="7" xfId="0" applyFont="1" applyBorder="1"/>
    <xf numFmtId="43" fontId="6" fillId="0" borderId="1" xfId="3" applyFont="1" applyBorder="1" applyAlignment="1">
      <alignment horizontal="center"/>
    </xf>
    <xf numFmtId="0" fontId="6" fillId="0" borderId="1" xfId="0" applyFont="1" applyBorder="1" applyAlignment="1">
      <alignment horizontal="center" vertical="center"/>
    </xf>
    <xf numFmtId="0" fontId="7" fillId="0" borderId="1" xfId="0" applyFont="1" applyBorder="1" applyAlignment="1" applyProtection="1">
      <alignment horizontal="center" wrapText="1"/>
      <protection locked="0"/>
    </xf>
    <xf numFmtId="4" fontId="6" fillId="0" borderId="1" xfId="37" applyNumberFormat="1" applyFont="1" applyFill="1" applyBorder="1" applyAlignment="1">
      <alignment horizontal="center" vertical="center"/>
    </xf>
    <xf numFmtId="0" fontId="7" fillId="0" borderId="7" xfId="2" applyFont="1" applyBorder="1" applyAlignment="1" applyProtection="1">
      <alignment horizontal="center" vertical="center" wrapText="1"/>
    </xf>
    <xf numFmtId="0" fontId="4" fillId="0" borderId="0" xfId="0" applyFont="1" applyFill="1" applyAlignment="1">
      <alignment vertical="center"/>
    </xf>
    <xf numFmtId="43" fontId="6" fillId="0" borderId="17" xfId="3" applyFont="1" applyBorder="1" applyAlignment="1" applyProtection="1">
      <alignment horizontal="center" vertical="center"/>
      <protection locked="0"/>
    </xf>
    <xf numFmtId="43" fontId="6" fillId="0" borderId="17" xfId="3" applyFont="1" applyBorder="1"/>
    <xf numFmtId="4" fontId="6" fillId="0" borderId="17" xfId="37" applyNumberFormat="1" applyFont="1" applyFill="1" applyBorder="1" applyAlignment="1">
      <alignment horizontal="center" vertical="center"/>
    </xf>
    <xf numFmtId="43" fontId="6" fillId="0" borderId="18" xfId="3" applyFont="1" applyBorder="1" applyAlignment="1" applyProtection="1">
      <alignment horizontal="center" vertical="center"/>
      <protection locked="0"/>
    </xf>
    <xf numFmtId="43" fontId="5" fillId="0" borderId="19" xfId="3" applyFont="1" applyBorder="1" applyAlignment="1" applyProtection="1">
      <alignment horizontal="center" vertical="center"/>
      <protection locked="0"/>
    </xf>
    <xf numFmtId="43" fontId="6" fillId="0" borderId="17" xfId="3" applyFont="1" applyFill="1" applyBorder="1" applyAlignment="1" applyProtection="1">
      <alignment horizontal="center" vertical="center"/>
      <protection locked="0"/>
    </xf>
    <xf numFmtId="43" fontId="5" fillId="0" borderId="17" xfId="3" applyFont="1" applyBorder="1" applyAlignment="1" applyProtection="1">
      <alignment horizontal="center" vertical="center"/>
      <protection locked="0"/>
    </xf>
    <xf numFmtId="43" fontId="6" fillId="0" borderId="1" xfId="3" applyFont="1" applyBorder="1" applyAlignment="1" applyProtection="1">
      <alignment horizontal="center" vertical="center"/>
      <protection locked="0"/>
    </xf>
    <xf numFmtId="165" fontId="6" fillId="0" borderId="1" xfId="3" applyNumberFormat="1" applyFont="1" applyFill="1" applyBorder="1" applyAlignment="1" applyProtection="1">
      <alignment horizontal="center" vertical="center"/>
      <protection locked="0"/>
    </xf>
    <xf numFmtId="165" fontId="6" fillId="0" borderId="1" xfId="3" applyNumberFormat="1" applyFont="1" applyBorder="1" applyAlignment="1" applyProtection="1">
      <alignment horizontal="center" vertical="center"/>
      <protection locked="0"/>
    </xf>
    <xf numFmtId="165" fontId="5" fillId="0" borderId="1" xfId="3" applyNumberFormat="1" applyFont="1" applyBorder="1" applyAlignment="1" applyProtection="1">
      <alignment horizontal="center" vertical="center"/>
      <protection locked="0"/>
    </xf>
    <xf numFmtId="43" fontId="5" fillId="0" borderId="20" xfId="3" applyFont="1" applyBorder="1" applyAlignment="1" applyProtection="1">
      <alignment horizontal="center" vertical="center"/>
      <protection locked="0"/>
    </xf>
    <xf numFmtId="0" fontId="6" fillId="0" borderId="17" xfId="2" applyFont="1" applyBorder="1" applyAlignment="1" applyProtection="1">
      <alignment vertical="center" wrapText="1"/>
    </xf>
    <xf numFmtId="43" fontId="6" fillId="0" borderId="19" xfId="3" applyFont="1" applyBorder="1" applyAlignment="1" applyProtection="1">
      <alignment horizontal="center" vertical="center"/>
      <protection locked="0"/>
    </xf>
    <xf numFmtId="43" fontId="6" fillId="0" borderId="20" xfId="3" applyFont="1" applyBorder="1" applyAlignment="1" applyProtection="1">
      <alignment horizontal="center" vertical="center"/>
      <protection locked="0"/>
    </xf>
    <xf numFmtId="0" fontId="6" fillId="0" borderId="17" xfId="2" applyFont="1" applyBorder="1" applyAlignment="1" applyProtection="1">
      <alignment horizontal="center" vertical="center"/>
      <protection locked="0"/>
    </xf>
    <xf numFmtId="165" fontId="5" fillId="0" borderId="21" xfId="3" applyNumberFormat="1" applyFont="1" applyBorder="1" applyAlignment="1" applyProtection="1">
      <alignment horizontal="center" vertical="center"/>
      <protection locked="0"/>
    </xf>
    <xf numFmtId="43" fontId="5" fillId="0" borderId="1" xfId="3" applyFont="1" applyBorder="1" applyAlignment="1" applyProtection="1">
      <alignment horizontal="center" vertical="center"/>
      <protection locked="0"/>
    </xf>
    <xf numFmtId="43" fontId="6" fillId="0" borderId="22" xfId="3" applyFont="1" applyBorder="1" applyAlignment="1" applyProtection="1">
      <alignment horizontal="center" vertical="center"/>
      <protection locked="0"/>
    </xf>
    <xf numFmtId="165" fontId="6" fillId="0" borderId="20" xfId="3" applyNumberFormat="1" applyFont="1" applyBorder="1" applyAlignment="1" applyProtection="1">
      <alignment horizontal="center" vertical="center"/>
      <protection locked="0"/>
    </xf>
    <xf numFmtId="165" fontId="5" fillId="0" borderId="19" xfId="3" applyNumberFormat="1" applyFont="1" applyBorder="1" applyAlignment="1" applyProtection="1">
      <alignment horizontal="center" vertical="center"/>
      <protection locked="0"/>
    </xf>
    <xf numFmtId="165" fontId="6" fillId="0" borderId="2" xfId="3" applyNumberFormat="1" applyFont="1" applyBorder="1" applyAlignment="1" applyProtection="1">
      <alignment horizontal="center" vertical="center"/>
      <protection locked="0"/>
    </xf>
    <xf numFmtId="0" fontId="6" fillId="0" borderId="1" xfId="2" applyFont="1" applyBorder="1" applyAlignment="1" applyProtection="1">
      <alignment horizontal="center" vertical="center"/>
      <protection locked="0"/>
    </xf>
    <xf numFmtId="4" fontId="4" fillId="0" borderId="17" xfId="1" applyNumberFormat="1" applyFont="1" applyBorder="1" applyAlignment="1">
      <alignment horizontal="center" vertical="center"/>
    </xf>
    <xf numFmtId="4" fontId="4" fillId="0" borderId="23" xfId="1" applyNumberFormat="1" applyFont="1" applyBorder="1" applyAlignment="1">
      <alignment horizontal="center" vertical="center"/>
    </xf>
    <xf numFmtId="4" fontId="3" fillId="0" borderId="19" xfId="1" applyNumberFormat="1" applyFont="1" applyBorder="1" applyAlignment="1">
      <alignment horizontal="center" vertical="center"/>
    </xf>
    <xf numFmtId="4" fontId="4" fillId="0" borderId="1" xfId="1" applyNumberFormat="1" applyFont="1" applyBorder="1" applyAlignment="1">
      <alignment horizontal="center" vertical="center"/>
    </xf>
    <xf numFmtId="43" fontId="5" fillId="0" borderId="2" xfId="3" applyFont="1" applyBorder="1" applyAlignment="1" applyProtection="1">
      <alignment horizontal="center" vertical="center"/>
      <protection locked="0"/>
    </xf>
    <xf numFmtId="43" fontId="6" fillId="0" borderId="17" xfId="7" applyFont="1" applyBorder="1" applyProtection="1">
      <protection locked="0"/>
    </xf>
    <xf numFmtId="43" fontId="6" fillId="0" borderId="17" xfId="7" applyFont="1" applyBorder="1" applyAlignment="1" applyProtection="1">
      <alignment vertical="center"/>
      <protection locked="0"/>
    </xf>
    <xf numFmtId="43" fontId="6" fillId="0" borderId="16" xfId="7" applyFont="1" applyBorder="1" applyProtection="1">
      <protection locked="0"/>
    </xf>
    <xf numFmtId="43" fontId="5" fillId="0" borderId="1" xfId="7" applyFont="1" applyBorder="1" applyProtection="1">
      <protection locked="0"/>
    </xf>
    <xf numFmtId="43" fontId="6" fillId="0" borderId="15" xfId="7" applyFont="1" applyBorder="1" applyProtection="1">
      <protection locked="0"/>
    </xf>
    <xf numFmtId="43" fontId="6" fillId="0" borderId="22" xfId="7" applyFont="1" applyBorder="1" applyProtection="1">
      <protection locked="0"/>
    </xf>
  </cellXfs>
  <cellStyles count="38">
    <cellStyle name="Comma" xfId="1" builtinId="3"/>
    <cellStyle name="Comma 10 3" xfId="4" xr:uid="{00000000-0005-0000-0000-000001000000}"/>
    <cellStyle name="Comma 15" xfId="5" xr:uid="{00000000-0005-0000-0000-000002000000}"/>
    <cellStyle name="Comma 2" xfId="3" xr:uid="{00000000-0005-0000-0000-000003000000}"/>
    <cellStyle name="Comma 2 2" xfId="6" xr:uid="{00000000-0005-0000-0000-000004000000}"/>
    <cellStyle name="Comma 2 2 2 2" xfId="7" xr:uid="{00000000-0005-0000-0000-000005000000}"/>
    <cellStyle name="Comma 2 2 3" xfId="8" xr:uid="{00000000-0005-0000-0000-000006000000}"/>
    <cellStyle name="Comma 3" xfId="9" xr:uid="{00000000-0005-0000-0000-000007000000}"/>
    <cellStyle name="Comma 3 4" xfId="10" xr:uid="{00000000-0005-0000-0000-000008000000}"/>
    <cellStyle name="Comma 4" xfId="11" xr:uid="{00000000-0005-0000-0000-000009000000}"/>
    <cellStyle name="Comma 4 2 2" xfId="37" xr:uid="{7E061AB4-3B7B-4D88-8559-997B844FC938}"/>
    <cellStyle name="Comma 5 2" xfId="12" xr:uid="{00000000-0005-0000-0000-00000A000000}"/>
    <cellStyle name="Comma 6" xfId="31" xr:uid="{00000000-0005-0000-0000-00000B000000}"/>
    <cellStyle name="Comma 7 2" xfId="32" xr:uid="{00000000-0005-0000-0000-00000C000000}"/>
    <cellStyle name="Comma 8" xfId="33" xr:uid="{00000000-0005-0000-0000-00000D000000}"/>
    <cellStyle name="Normal" xfId="0" builtinId="0"/>
    <cellStyle name="Normal 10 2 2" xfId="13" xr:uid="{00000000-0005-0000-0000-00000F000000}"/>
    <cellStyle name="Normal 11 2" xfId="14" xr:uid="{00000000-0005-0000-0000-000010000000}"/>
    <cellStyle name="Normal 12" xfId="15" xr:uid="{00000000-0005-0000-0000-000011000000}"/>
    <cellStyle name="Normal 13" xfId="34" xr:uid="{00000000-0005-0000-0000-000012000000}"/>
    <cellStyle name="Normal 15" xfId="16" xr:uid="{00000000-0005-0000-0000-000013000000}"/>
    <cellStyle name="Normal 16 4" xfId="17" xr:uid="{00000000-0005-0000-0000-000014000000}"/>
    <cellStyle name="Normal 17" xfId="18" xr:uid="{00000000-0005-0000-0000-000015000000}"/>
    <cellStyle name="Normal 2" xfId="2" xr:uid="{00000000-0005-0000-0000-000016000000}"/>
    <cellStyle name="Normal 2 2" xfId="19" xr:uid="{00000000-0005-0000-0000-000017000000}"/>
    <cellStyle name="Normal 2 2 2" xfId="20" xr:uid="{00000000-0005-0000-0000-000018000000}"/>
    <cellStyle name="Normal 2 2 2 2" xfId="21" xr:uid="{00000000-0005-0000-0000-000019000000}"/>
    <cellStyle name="Normal 2 2 2 3" xfId="22" xr:uid="{00000000-0005-0000-0000-00001A000000}"/>
    <cellStyle name="Normal 2 3" xfId="23" xr:uid="{00000000-0005-0000-0000-00001B000000}"/>
    <cellStyle name="Normal 3" xfId="24" xr:uid="{00000000-0005-0000-0000-00001C000000}"/>
    <cellStyle name="Normal 3 2" xfId="35" xr:uid="{00000000-0005-0000-0000-00001D000000}"/>
    <cellStyle name="Normal 3 2 2" xfId="25" xr:uid="{00000000-0005-0000-0000-00001E000000}"/>
    <cellStyle name="Normal 3 2 2 2" xfId="26" xr:uid="{00000000-0005-0000-0000-00001F000000}"/>
    <cellStyle name="Normal 3 2 2 3" xfId="27" xr:uid="{00000000-0005-0000-0000-000020000000}"/>
    <cellStyle name="Normal 4 2" xfId="28" xr:uid="{00000000-0005-0000-0000-000021000000}"/>
    <cellStyle name="Normal 5 2" xfId="36" xr:uid="{00000000-0005-0000-0000-000022000000}"/>
    <cellStyle name="Normal 7" xfId="29" xr:uid="{00000000-0005-0000-0000-000023000000}"/>
    <cellStyle name="Normal 7 2" xfId="30" xr:uid="{00000000-0005-0000-0000-00002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externalLink" Target="externalLinks/externalLink23.xml"/><Relationship Id="rId3" Type="http://schemas.openxmlformats.org/officeDocument/2006/relationships/worksheet" Target="worksheets/sheet3.xml"/><Relationship Id="rId21" Type="http://schemas.openxmlformats.org/officeDocument/2006/relationships/externalLink" Target="externalLinks/externalLink18.xml"/><Relationship Id="rId34" Type="http://schemas.openxmlformats.org/officeDocument/2006/relationships/styles" Target="style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externalLink" Target="externalLinks/externalLink21.xml"/><Relationship Id="rId32" Type="http://schemas.openxmlformats.org/officeDocument/2006/relationships/externalLink" Target="externalLinks/externalLink29.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calcChain" Target="calcChain.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externalLink" Target="externalLinks/externalLink2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ngbaby\TC\EPZ\Sewer-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George\AppData\Local\Temp\Users\George\Downloads\Users\User\AppData\Local\Temp\Documents%20and%20Settings\ABEDNEGO\Desktop\reference%20folder\ms45\ms%2045%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kbirmdf01/p_mec$/Est/Projects/Water/Bechtel%20Archive/Bid99/Kuwait/FINAL%20SUMMARY%20SHEETS/Estimate%20Review%20Document_12th%20April%20200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kbirmdf01/p_mec$/SHIELDHL/DLDME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kbirmdf01/p_mec$/Current%20Projects/1%20Secured%20Projects/120/120490%20Wembley%20Park%20U%20Grd%20-%20Congestion%20Relief%20Study/Stn%20Mods%20Data/Estimate/Wembley%20Park%20Revision%20of%20DRAFT%20GREIGH%20PPP%20WORKS%206.10.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kbirmdf01/p_mec$/WINDOWS/TEMP/DeltaDistrib-Equip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Users\George\AppData\Local\Temp\Users\George\Downloads\Documents%20and%20Settings\JB%20Wellington\My%20Documents\K.%20K.%20R.%20Project\June%20'06%20~%20April%20'07\Statement%20No.%2022%20-%20IPC%20No.%202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Users\George\AppData\Local\Temp\Users\George\Downloads\Documents%20and%20Settings\JB%20Wellington\My%20Documents\MSF%20Doc\N1%20Lot%202\Tender%20Document\3245%20MIDA%20N1_MSF%20US$%20FINA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Users\George\AppData\Local\Temp\Users\George\Downloads\Users\User\AppData\Local\Temp\Documents%20and%20Settings\belchee1\My%20Documents\Kumasi-Techiman%20Contract\CVA's\CVA%20227-12-0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Users\George\AppData\Local\Temp\Users\George\Downloads\Users\User\AppData\Local\Temp\Documents%20and%20Settings\dancej1\My%20Documents\Axim%20Road\A-T%20prels%20amended%20for%20submissi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7E9E248E\TCG210%2520Fluct%2520calcs%2520MS%252049%2520incl%2520claim%2520main%2520road%2520CV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Users\WADDLE\AppData\Local\Temp\SERVER\office\SEIP\OneDrive\SEIP\SEIP%20Var%20&amp;%20Cert%20link\Antartic\LOT%20A%20ANTARTIC\TAKE-OFFS\REVISED%20DRAWING\TAKE-OFF%20FOR%20Gate%20House.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WADDLE/Desktop/Users/BULLET/AppData/Local/Temp/Users/George/Documents/Shahin/Manoj%20%20Lakhiani%20Residence.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72BE5A\081%20Sept%2005%20TCG%20227%20CVA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ELA\Users\George\AppData\Local\Temp\Users\George\Downloads\Users\User\AppData\Local\Temp\Documents%20and%20Settings\kannaj1\Desktop\app.20\daily_monitoring\revised_estimate\LATEST_REPORTS\081%20Sept%2005%20TCG%20227%20CVA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Users\George\AppData\Local\Temp\Users\George\Downloads\Users\User\AppData\Local\Temp\Documents%20and%20Settings\belchee1\Local%20Settings\Temporary%20Internet%20Files\OLKA\0411%20Input%20Cedi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kbirmdf01/p_mec$/Current%20Projects/1%20Secured%20Projects/119/119190%20Railtrack%20-%20Waterloo%20Capacity%20Study/Cost%20Estimates/November%202002/Estimates%20-%20Capacity%20Study%20Client%20Issu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kbirmdf01/p_mec$/Current%20Projects/1%20Secured%20Projects/120/120490%20Wembley%20Parl%20U%20Grd%20-%20Congestion%20Relief%20Study/Estimates/Estimate%20Options%20Nov-%20Dec%202002/StageB%20%20-%20Option%20Estimates%20Rev%20-%2017.1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kbirmdf01/p_mec$/Est/Projects/Water/Bechtel%20Active/Bid%202000/Camp%20Creek/LSTK%20Bid/Directs/Civils/CURRENT%20ESTIMATES/Camp%20Creek%20WRF%20-%20Civils%20-%2001%20Feb%2001%20-%20HOE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kbirmdf01/p_mec$/Current%20Projects/1%20Secured%20Projects/120/120490%20Wembley%20Park%20U%20Grd%20-%20Congestion%20Relief%20Study/General%20Estimates/PTI%20Works/PTI%20Estimate%20No.2%2019.09.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George\AppData\Local\Temp\Users\George\Downloads\Users\User\AppData\Local\Temp\Documents%20and%20Settings\kannaj1\Desktop\app.20\daily_monitoring\revised_estimate\LATEST_REPORTS\081%20Sept%2005%20TCG%20227%20CVA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Users\George\AppData\Local\Temp\Users\George\Downloads\Users\User\AppData\Local\Temp\End%20Cost%20Prediction\Sept%2004\End%20Cost%20from%20Sept%2004%20actual%20cost.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Users\George\AppData\Local\Temp\Users\George\Downloads\Users\User\AppData\Local\Temp\Documents%20and%20Settings\evansb2\Local%20Settings\Temporary%20Internet%20Files\OLK3D5\053%20May%2003%20TCG210%20Valuation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Users\George\AppData\Local\Temp\Users\George\Downloads\Users\User\AppData\Local\Temp\Users\Abednego\Desktop\Users\Abednego\AppData\Roaming\Microsoft\Excel\BLESSEDFIELD%20CERT%203-.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kbirmdf01/p_mec$/Documents%20and%20Settings/saussiso/Local%20Settings/Temporary%20Internet%20Files/OLK2/ELM-COM-122-23-04-0002_01%20Cashflow%2005031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C:/108520%20Fulham%20Stadium/Cost%20Plans/Scheme%20design/no%20calc%20shown%20cost%20plan.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ELA\Users\George\AppData\Local\Temp\Users\George\Downloads\Users\User\AppData\Local\Temp\Users\Abednego\Desktop\Users\Abednego\AppData\Roaming\Microsoft\Excel\BLESSEDFIELD%20CERT%203-.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kbirmdf01/p_mec$/Current%20Projects/2%20Secured%20Projects%20-%20MM/214/214838%20DuPont%20UKCON/Cost%20Plan/Building%201%20-%20Permanent/M&amp;E001rev.c-Building1-permanent.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George/AppData/Local/Temp/Users/George/Downloads/Users/User/AppData/Local/Temp/Documents%20and%20Settings/ABEDNEGO/Desktop/reference%20folder/ms45/ms%2045%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cavatn"/>
      <sheetName val="Sewer"/>
      <sheetName val="MH21-MH22"/>
      <sheetName val="MH22-MH28"/>
      <sheetName val="MH28-MH36"/>
      <sheetName val="MH36-MH44"/>
      <sheetName val="MH21-MH21s3"/>
      <sheetName val="MH22-MH22s8"/>
      <sheetName val="MH22s8-MH22s13"/>
      <sheetName val="MH28-MH28s5"/>
      <sheetName val="MH28s5-MH28s10"/>
      <sheetName val="Testing"/>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
      <sheetName val="Statement"/>
      <sheetName val="bill 1"/>
      <sheetName val="Transport Terminal"/>
      <sheetName val="Traffic Lighting"/>
      <sheetName val="Street Lighting"/>
      <sheetName val="bill 2"/>
      <sheetName val="bill 3"/>
      <sheetName val="bill 4"/>
      <sheetName val="bill 5"/>
      <sheetName val="Bill No. 6"/>
      <sheetName val="Bill No.7"/>
      <sheetName val="Bill No. 8"/>
      <sheetName val="Bill No. 10"/>
      <sheetName val="Bill No. 11(rtg wll B)"/>
      <sheetName val="Bill No. 11(rtg wll B1)"/>
      <sheetName val="Bill No.11(rtg wll B2)"/>
      <sheetName val="Bill No. 13"/>
      <sheetName val="bill 14A"/>
      <sheetName val="bill 14B"/>
      <sheetName val="bill 14C"/>
      <sheetName val="bill 15"/>
      <sheetName val="bill 16"/>
      <sheetName val="bill 17"/>
      <sheetName val="bill 18"/>
      <sheetName val="Summary"/>
      <sheetName val="Prov Sum Summary"/>
      <sheetName val="Change Items"/>
      <sheetName val="MoS"/>
      <sheetName val="DWKS"/>
      <sheetName val="Claims"/>
      <sheetName val="VOP No claim"/>
      <sheetName val="VOP inc claim"/>
      <sheetName val="VOP inc claim revised proportio"/>
      <sheetName val="VOP no claim revised prop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imat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g Factor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nk Table"/>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Contract Value"/>
      <sheetName val="Variation Orders"/>
      <sheetName val="VO Priced Sheet"/>
      <sheetName val="Add Box Culv. 253+150"/>
      <sheetName val="Add Ret. Wall 249+000"/>
      <sheetName val="Ret. Wall 249+000 Dayworks"/>
      <sheetName val="Sum Schedules"/>
      <sheetName val="B.o.Q."/>
      <sheetName val="Price Adjustment"/>
      <sheetName val="Price Adjust. Details - Diesel"/>
      <sheetName val="Price Adjust. Details - Steel"/>
      <sheetName val="Price Adjust. Details - Cement"/>
      <sheetName val="Price Adjust. Details - Lime"/>
      <sheetName val="Price Adjust. Details - Primer"/>
      <sheetName val="Price Adjust. Details -Tack"/>
      <sheetName val="Price Adjust. - Bit. PG 76-10"/>
      <sheetName val="MOS"/>
      <sheetName val="Claim Revenue"/>
      <sheetName val="Others"/>
      <sheetName val="Exchange Rate"/>
      <sheetName val="Monthly Averages"/>
      <sheetName val="Sheet1"/>
    </sheetNames>
    <sheetDataSet>
      <sheetData sheetId="0">
        <row r="9">
          <cell r="J9">
            <v>250003761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3">
          <cell r="B3">
            <v>6.8875999999999999</v>
          </cell>
          <cell r="C3">
            <v>5.9120999999999997</v>
          </cell>
        </row>
        <row r="4">
          <cell r="B4">
            <v>8.1999999999999998E-4</v>
          </cell>
          <cell r="C4">
            <v>6.3699999999999998E-4</v>
          </cell>
        </row>
        <row r="6">
          <cell r="C6">
            <v>7.4554999999999998</v>
          </cell>
        </row>
      </sheetData>
      <sheetData sheetId="21"/>
      <sheetData sheetId="2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G.S "/>
      <sheetName val="BILL 1 - GENERAL ITEMS "/>
      <sheetName val="BILL 2 - WORKS"/>
      <sheetName val="BILL 3 - DAYWORKS"/>
      <sheetName val="CDB"/>
      <sheetName val="Materials"/>
      <sheetName val="Equipments"/>
      <sheetName val="Labour"/>
      <sheetName val="E 441.1"/>
      <sheetName val="R 126"/>
      <sheetName val="R 323"/>
      <sheetName val="R 322"/>
      <sheetName val="F 280"/>
      <sheetName val="K 492"/>
      <sheetName val="Q 135"/>
      <sheetName val="A 120"/>
      <sheetName val="A 130.1"/>
      <sheetName val="A 130.2"/>
      <sheetName val="A 211"/>
      <sheetName val="A 211.5"/>
      <sheetName val="A 212"/>
      <sheetName val="A 212.5"/>
      <sheetName val="A 213.1"/>
      <sheetName val="A 213.2"/>
      <sheetName val="A 214.1"/>
      <sheetName val="A 214.2"/>
      <sheetName val="A 214.4"/>
      <sheetName val="A 214.5"/>
      <sheetName val="A 279"/>
      <sheetName val="A 221.11"/>
      <sheetName val="A 221.25"/>
      <sheetName val="A 221.37"/>
      <sheetName val="A 221.38"/>
      <sheetName val="A 221.39"/>
      <sheetName val="A 222.1"/>
      <sheetName val="A 222.2"/>
      <sheetName val="A 222.3"/>
      <sheetName val="A 222.4"/>
      <sheetName val="A 231.1"/>
      <sheetName val="A 231.2"/>
      <sheetName val="A 231.3"/>
      <sheetName val="A 232"/>
      <sheetName val="A 232.2"/>
      <sheetName val="A 232.3"/>
      <sheetName val="A 233"/>
      <sheetName val="A 233.2"/>
      <sheetName val="A 233.3"/>
      <sheetName val="A 241"/>
      <sheetName val="A 242"/>
      <sheetName val="A 243"/>
      <sheetName val="A 244"/>
      <sheetName val="A 290"/>
      <sheetName val="A 310"/>
      <sheetName val="A 310.1"/>
      <sheetName val="A 310.2"/>
      <sheetName val="A 310.3"/>
      <sheetName val="A 420.1"/>
      <sheetName val="A 420.2"/>
      <sheetName val="A 420.3"/>
      <sheetName val="A 420.4"/>
      <sheetName val="B 112.1"/>
      <sheetName val="B 112.2"/>
      <sheetName val="PEDREIRA"/>
      <sheetName val="D 100"/>
      <sheetName val="D 521.1"/>
      <sheetName val="D 521.2"/>
      <sheetName val="D 521.3"/>
      <sheetName val="D 522.1"/>
      <sheetName val="D 522.2"/>
      <sheetName val="D 524.1"/>
      <sheetName val="D 524.2"/>
      <sheetName val="D 523.1"/>
      <sheetName val="D 523.2"/>
      <sheetName val="D 540"/>
      <sheetName val="E 211"/>
      <sheetName val="E 224"/>
      <sheetName val="E 420"/>
      <sheetName val="E 625"/>
      <sheetName val="E 622"/>
      <sheetName val="E 900.1"/>
      <sheetName val="E 900.2"/>
      <sheetName val="E 900.3"/>
      <sheetName val="E 900.4"/>
      <sheetName val="E 831"/>
      <sheetName val="E 657"/>
      <sheetName val="E 624"/>
      <sheetName val="R 146"/>
      <sheetName val="R 900.1"/>
      <sheetName val="R 900.2"/>
      <sheetName val="R 351.1"/>
      <sheetName val="R 351.2"/>
      <sheetName val="R 351.3"/>
      <sheetName val="R 113"/>
      <sheetName val="R 114"/>
      <sheetName val="R 351.1a"/>
      <sheetName val="R 349.1"/>
      <sheetName val="R 349.2"/>
      <sheetName val="E 323"/>
      <sheetName val="E 324"/>
      <sheetName val="F 260"/>
      <sheetName val="F 260a"/>
      <sheetName val="F 511"/>
      <sheetName val="F 624"/>
      <sheetName val="F 644"/>
      <sheetName val="G 125"/>
      <sheetName val="G 133"/>
      <sheetName val="G 245"/>
      <sheetName val="G 523"/>
      <sheetName val="G 524"/>
      <sheetName val="G 832"/>
      <sheetName val="W 500"/>
      <sheetName val="F 686"/>
      <sheetName val="G 265"/>
      <sheetName val="R 811.1"/>
      <sheetName val="R 811.2"/>
      <sheetName val="R 811.3"/>
      <sheetName val="R 811.4"/>
      <sheetName val="R 811.5"/>
      <sheetName val="R 812.1"/>
      <sheetName val="R 823.1"/>
      <sheetName val="R 823.2"/>
      <sheetName val="R 823.3"/>
      <sheetName val="R 824.1"/>
      <sheetName val="R 824.2"/>
      <sheetName val="R 824.3"/>
      <sheetName val="R 825.1"/>
      <sheetName val="R 825.2"/>
      <sheetName val="R 825.3"/>
      <sheetName val="R 825.4"/>
      <sheetName val="R 825.5"/>
      <sheetName val="R 825.6"/>
      <sheetName val="R 124"/>
      <sheetName val="R 611"/>
      <sheetName val="R 612"/>
      <sheetName val="R 782"/>
      <sheetName val="R 435.1"/>
      <sheetName val="R 435.2"/>
      <sheetName val="R 440"/>
      <sheetName val="R 490"/>
      <sheetName val="G 690.1"/>
      <sheetName val="G 690.2"/>
      <sheetName val="R 613"/>
      <sheetName val="R 631"/>
      <sheetName val="R 634"/>
      <sheetName val="E 234"/>
      <sheetName val="E 334"/>
      <sheetName val="F 230"/>
      <sheetName val="F 250"/>
      <sheetName val="F 622"/>
      <sheetName val="G 240"/>
      <sheetName val="G 231"/>
      <sheetName val="G 525"/>
      <sheetName val="G 621"/>
      <sheetName val="G 622"/>
      <sheetName val="G 681"/>
      <sheetName val="I 258.1"/>
      <sheetName val="I 258.2"/>
      <sheetName val="L 546.1"/>
      <sheetName val="L 546.1a"/>
      <sheetName val="L 546.2"/>
      <sheetName val="L 546.3"/>
      <sheetName val="F 632"/>
      <sheetName val="F 642.1"/>
      <sheetName val="F 642.2"/>
      <sheetName val="G 110"/>
      <sheetName val="G 140"/>
      <sheetName val="G 526"/>
      <sheetName val="K 133.1"/>
      <sheetName val="K 133.2"/>
      <sheetName val="K 133.3"/>
      <sheetName val="K 133.4"/>
      <sheetName val="K 493"/>
      <sheetName val="I 242"/>
      <sheetName val="L 544"/>
      <sheetName val="E 325"/>
      <sheetName val="E 647"/>
      <sheetName val="F 900.1"/>
      <sheetName val="F 900.2"/>
      <sheetName val="F 684"/>
      <sheetName val="G 131"/>
      <sheetName val="G 134"/>
      <sheetName val="G 255"/>
      <sheetName val="E 323.1"/>
      <sheetName val="E 323.2"/>
      <sheetName val="E 324.1"/>
      <sheetName val="E 324.2"/>
      <sheetName val="E 618"/>
      <sheetName val="P 152"/>
      <sheetName val="F 635"/>
      <sheetName val="F 655"/>
      <sheetName val="F 680.1"/>
      <sheetName val="F 690.1"/>
      <sheetName val="F 680.2"/>
      <sheetName val="G 135"/>
      <sheetName val="G 225"/>
      <sheetName val="G 215"/>
      <sheetName val="G 255a"/>
      <sheetName val="G 522"/>
      <sheetName val="G 527"/>
      <sheetName val="G 528"/>
      <sheetName val="I 252"/>
      <sheetName val="F 623"/>
      <sheetName val="F 634"/>
      <sheetName val="F 653"/>
      <sheetName val="F 653.1"/>
      <sheetName val="F 664"/>
      <sheetName val="F 680"/>
      <sheetName val="G 690.1a"/>
      <sheetName val="G 690.3a"/>
      <sheetName val="G 690.3"/>
      <sheetName val="G 210"/>
      <sheetName val="G 242"/>
      <sheetName val="G 244"/>
      <sheetName val="G 281"/>
      <sheetName val="X 172.1"/>
      <sheetName val="X 172.2"/>
      <sheetName val="X 182.1"/>
      <sheetName val="X 182.2"/>
      <sheetName val="D 560"/>
      <sheetName val="R 323.1"/>
      <sheetName val="R 322.2"/>
    </sheetNames>
    <sheetDataSet>
      <sheetData sheetId="0"/>
      <sheetData sheetId="1"/>
      <sheetData sheetId="2"/>
      <sheetData sheetId="3"/>
      <sheetData sheetId="4">
        <row r="18">
          <cell r="D18">
            <v>4.3999999999999997E-2</v>
          </cell>
        </row>
        <row r="27">
          <cell r="D27">
            <v>1.28</v>
          </cell>
        </row>
        <row r="30">
          <cell r="C30" t="str">
            <v>US$</v>
          </cell>
          <cell r="D30">
            <v>1.41</v>
          </cell>
        </row>
      </sheetData>
      <sheetData sheetId="5">
        <row r="3">
          <cell r="Z3">
            <v>1</v>
          </cell>
        </row>
        <row r="7">
          <cell r="A7" t="str">
            <v>MA001</v>
          </cell>
          <cell r="B7" t="str">
            <v>Formwork Accessories</v>
          </cell>
          <cell r="C7" t="str">
            <v>kg</v>
          </cell>
          <cell r="D7">
            <v>7.05</v>
          </cell>
          <cell r="E7">
            <v>0</v>
          </cell>
          <cell r="G7">
            <v>0.15</v>
          </cell>
          <cell r="I7">
            <v>7.2</v>
          </cell>
          <cell r="J7">
            <v>0</v>
          </cell>
          <cell r="K7">
            <v>0</v>
          </cell>
          <cell r="L7">
            <v>7.2</v>
          </cell>
        </row>
        <row r="8">
          <cell r="A8" t="str">
            <v>MA002</v>
          </cell>
          <cell r="B8" t="str">
            <v>Mild steel BS 4466 10-12 mm</v>
          </cell>
          <cell r="C8" t="str">
            <v>T</v>
          </cell>
          <cell r="D8">
            <v>547.08000000000004</v>
          </cell>
          <cell r="E8">
            <v>0</v>
          </cell>
          <cell r="G8">
            <v>82.061999999999998</v>
          </cell>
          <cell r="I8">
            <v>629.14</v>
          </cell>
          <cell r="J8">
            <v>0</v>
          </cell>
          <cell r="K8">
            <v>0</v>
          </cell>
          <cell r="L8">
            <v>629.14</v>
          </cell>
        </row>
        <row r="9">
          <cell r="A9" t="str">
            <v>MA003</v>
          </cell>
          <cell r="B9" t="str">
            <v>Mild steel BS 4467 16-25 mm</v>
          </cell>
          <cell r="C9" t="str">
            <v>T</v>
          </cell>
          <cell r="D9">
            <v>547.08000000000004</v>
          </cell>
          <cell r="E9">
            <v>0</v>
          </cell>
          <cell r="G9">
            <v>82.061999999999998</v>
          </cell>
          <cell r="I9">
            <v>629.14</v>
          </cell>
          <cell r="J9">
            <v>0</v>
          </cell>
          <cell r="K9">
            <v>0</v>
          </cell>
          <cell r="L9">
            <v>629.14</v>
          </cell>
        </row>
        <row r="10">
          <cell r="A10" t="str">
            <v>MA004</v>
          </cell>
          <cell r="B10" t="str">
            <v>Mild steel BS 4468 A393 mesh 3-4kg/m2</v>
          </cell>
          <cell r="C10" t="str">
            <v>m2</v>
          </cell>
          <cell r="D10">
            <v>9.0239999999999991</v>
          </cell>
          <cell r="E10">
            <v>0</v>
          </cell>
          <cell r="G10">
            <v>1.3540000000000001</v>
          </cell>
          <cell r="I10">
            <v>10.38</v>
          </cell>
          <cell r="J10">
            <v>0</v>
          </cell>
          <cell r="K10">
            <v>0</v>
          </cell>
          <cell r="L10">
            <v>10.38</v>
          </cell>
        </row>
        <row r="11">
          <cell r="A11" t="str">
            <v>MA005</v>
          </cell>
          <cell r="B11" t="str">
            <v>Adjuvants</v>
          </cell>
          <cell r="C11" t="str">
            <v>kg</v>
          </cell>
          <cell r="D11">
            <v>1.3680000000000001</v>
          </cell>
          <cell r="E11">
            <v>0</v>
          </cell>
          <cell r="I11">
            <v>1.37</v>
          </cell>
          <cell r="J11">
            <v>0</v>
          </cell>
          <cell r="K11">
            <v>0</v>
          </cell>
          <cell r="L11">
            <v>1.37</v>
          </cell>
        </row>
        <row r="12">
          <cell r="A12" t="str">
            <v>MA006</v>
          </cell>
          <cell r="B12" t="str">
            <v>Aggregates</v>
          </cell>
          <cell r="C12" t="str">
            <v>Ton</v>
          </cell>
          <cell r="D12">
            <v>6.8390000000000004</v>
          </cell>
          <cell r="E12">
            <v>0</v>
          </cell>
          <cell r="I12">
            <v>6.84</v>
          </cell>
          <cell r="J12">
            <v>0</v>
          </cell>
          <cell r="K12">
            <v>0</v>
          </cell>
          <cell r="L12">
            <v>6.84</v>
          </cell>
        </row>
        <row r="13">
          <cell r="A13" t="str">
            <v>MA007</v>
          </cell>
          <cell r="B13" t="str">
            <v>Aggregates - natural stone</v>
          </cell>
          <cell r="C13" t="str">
            <v>m3</v>
          </cell>
          <cell r="D13">
            <v>0</v>
          </cell>
          <cell r="E13">
            <v>9.0440000000000005</v>
          </cell>
          <cell r="I13">
            <v>0</v>
          </cell>
          <cell r="J13">
            <v>9.0440000000000005</v>
          </cell>
          <cell r="K13">
            <v>0</v>
          </cell>
          <cell r="L13">
            <v>9.0440000000000005</v>
          </cell>
        </row>
        <row r="14">
          <cell r="A14" t="str">
            <v>MA008</v>
          </cell>
          <cell r="B14" t="str">
            <v>Comporta 0,5 x 0,5 m</v>
          </cell>
          <cell r="C14" t="str">
            <v>no</v>
          </cell>
          <cell r="D14">
            <v>2813.2179999999998</v>
          </cell>
          <cell r="E14">
            <v>0</v>
          </cell>
          <cell r="I14">
            <v>2813.22</v>
          </cell>
          <cell r="J14">
            <v>0</v>
          </cell>
          <cell r="K14">
            <v>0</v>
          </cell>
          <cell r="L14">
            <v>2813.22</v>
          </cell>
        </row>
        <row r="15">
          <cell r="A15" t="str">
            <v>MA009</v>
          </cell>
          <cell r="B15" t="str">
            <v>Comporta 0,5 x 1,0 m</v>
          </cell>
          <cell r="C15" t="str">
            <v>no</v>
          </cell>
          <cell r="D15">
            <v>4240.9279999999999</v>
          </cell>
          <cell r="E15">
            <v>0</v>
          </cell>
          <cell r="I15">
            <v>4240.93</v>
          </cell>
          <cell r="J15">
            <v>0</v>
          </cell>
          <cell r="K15">
            <v>0</v>
          </cell>
          <cell r="L15">
            <v>4240.93</v>
          </cell>
        </row>
        <row r="16">
          <cell r="A16" t="str">
            <v>MA010</v>
          </cell>
          <cell r="B16" t="str">
            <v>Comporta 0,6 x 0,7 m</v>
          </cell>
          <cell r="C16" t="str">
            <v>no</v>
          </cell>
          <cell r="D16">
            <v>4240.9279999999999</v>
          </cell>
          <cell r="E16">
            <v>0</v>
          </cell>
          <cell r="I16">
            <v>4240.93</v>
          </cell>
          <cell r="J16">
            <v>0</v>
          </cell>
          <cell r="K16">
            <v>0</v>
          </cell>
          <cell r="L16">
            <v>4240.93</v>
          </cell>
        </row>
        <row r="17">
          <cell r="A17" t="str">
            <v>MA011</v>
          </cell>
          <cell r="B17" t="str">
            <v>Concrete 16/27</v>
          </cell>
          <cell r="C17" t="str">
            <v>m3</v>
          </cell>
          <cell r="D17">
            <v>0</v>
          </cell>
          <cell r="E17">
            <v>0</v>
          </cell>
          <cell r="I17">
            <v>0</v>
          </cell>
          <cell r="J17">
            <v>0</v>
          </cell>
          <cell r="K17">
            <v>0</v>
          </cell>
          <cell r="L17">
            <v>0</v>
          </cell>
        </row>
        <row r="18">
          <cell r="A18" t="str">
            <v>MA012</v>
          </cell>
          <cell r="B18" t="str">
            <v>Concrete (300 kg/m3)</v>
          </cell>
          <cell r="C18" t="str">
            <v>m3</v>
          </cell>
          <cell r="D18">
            <v>78.918000000000006</v>
          </cell>
          <cell r="E18">
            <v>0</v>
          </cell>
          <cell r="I18">
            <v>78.92</v>
          </cell>
          <cell r="J18">
            <v>0</v>
          </cell>
          <cell r="K18">
            <v>0</v>
          </cell>
          <cell r="L18">
            <v>78.92</v>
          </cell>
        </row>
        <row r="19">
          <cell r="A19" t="str">
            <v>MA013</v>
          </cell>
          <cell r="B19" t="str">
            <v>Concrete 31,5/15</v>
          </cell>
          <cell r="C19" t="str">
            <v>m3</v>
          </cell>
          <cell r="D19">
            <v>105.75</v>
          </cell>
          <cell r="E19">
            <v>0</v>
          </cell>
          <cell r="I19">
            <v>105.75</v>
          </cell>
          <cell r="J19">
            <v>0</v>
          </cell>
          <cell r="K19">
            <v>0</v>
          </cell>
          <cell r="L19">
            <v>105.75</v>
          </cell>
        </row>
        <row r="20">
          <cell r="A20" t="str">
            <v>MA014</v>
          </cell>
          <cell r="B20" t="str">
            <v>Concrete 31,5/18</v>
          </cell>
          <cell r="C20" t="str">
            <v>m3</v>
          </cell>
          <cell r="D20">
            <v>0</v>
          </cell>
          <cell r="E20">
            <v>0</v>
          </cell>
          <cell r="I20">
            <v>0</v>
          </cell>
          <cell r="J20">
            <v>0</v>
          </cell>
          <cell r="K20">
            <v>0</v>
          </cell>
          <cell r="L20">
            <v>0</v>
          </cell>
        </row>
        <row r="21">
          <cell r="A21" t="str">
            <v>MA015</v>
          </cell>
          <cell r="B21" t="str">
            <v>Concrete 31,5/20</v>
          </cell>
          <cell r="C21" t="str">
            <v>m3</v>
          </cell>
          <cell r="D21">
            <v>0</v>
          </cell>
          <cell r="E21">
            <v>0</v>
          </cell>
          <cell r="I21">
            <v>0</v>
          </cell>
          <cell r="J21">
            <v>0</v>
          </cell>
          <cell r="K21">
            <v>0</v>
          </cell>
          <cell r="L21">
            <v>0</v>
          </cell>
        </row>
        <row r="22">
          <cell r="A22" t="str">
            <v>MA016</v>
          </cell>
          <cell r="B22" t="str">
            <v>Concrete 31,5/23</v>
          </cell>
          <cell r="C22" t="str">
            <v>m3</v>
          </cell>
          <cell r="D22">
            <v>0</v>
          </cell>
          <cell r="E22">
            <v>0</v>
          </cell>
          <cell r="I22">
            <v>0</v>
          </cell>
          <cell r="J22">
            <v>0</v>
          </cell>
          <cell r="K22">
            <v>0</v>
          </cell>
          <cell r="L22">
            <v>0</v>
          </cell>
        </row>
        <row r="23">
          <cell r="A23" t="str">
            <v>MA017</v>
          </cell>
          <cell r="B23" t="str">
            <v>Concrete 31,5/25</v>
          </cell>
          <cell r="C23" t="str">
            <v>m3</v>
          </cell>
          <cell r="D23">
            <v>0</v>
          </cell>
          <cell r="E23">
            <v>0</v>
          </cell>
          <cell r="I23">
            <v>0</v>
          </cell>
          <cell r="J23">
            <v>0</v>
          </cell>
          <cell r="K23">
            <v>0</v>
          </cell>
          <cell r="L23">
            <v>0</v>
          </cell>
        </row>
        <row r="24">
          <cell r="A24" t="str">
            <v>MA018</v>
          </cell>
          <cell r="B24" t="str">
            <v>Bitumen AC 10</v>
          </cell>
          <cell r="C24" t="str">
            <v>ton</v>
          </cell>
          <cell r="D24">
            <v>588.19000000000005</v>
          </cell>
          <cell r="E24">
            <v>0</v>
          </cell>
          <cell r="I24">
            <v>588.19000000000005</v>
          </cell>
          <cell r="J24">
            <v>0</v>
          </cell>
          <cell r="K24">
            <v>0</v>
          </cell>
          <cell r="L24">
            <v>588.19000000000005</v>
          </cell>
        </row>
        <row r="25">
          <cell r="A25" t="str">
            <v>MA019</v>
          </cell>
          <cell r="B25" t="str">
            <v>Liquid Bitumen MC30</v>
          </cell>
          <cell r="C25" t="str">
            <v>ton</v>
          </cell>
          <cell r="D25">
            <v>817.98800000000006</v>
          </cell>
          <cell r="E25">
            <v>0</v>
          </cell>
          <cell r="I25">
            <v>817.99</v>
          </cell>
          <cell r="J25">
            <v>0</v>
          </cell>
          <cell r="K25">
            <v>0</v>
          </cell>
          <cell r="L25">
            <v>817.99</v>
          </cell>
        </row>
        <row r="26">
          <cell r="A26" t="str">
            <v>MA020</v>
          </cell>
          <cell r="B26" t="str">
            <v>Liquid Bitumen MC70</v>
          </cell>
          <cell r="C26" t="str">
            <v>ton</v>
          </cell>
          <cell r="D26">
            <v>749.52499999999998</v>
          </cell>
          <cell r="E26">
            <v>0</v>
          </cell>
          <cell r="I26">
            <v>749.53</v>
          </cell>
          <cell r="J26">
            <v>0</v>
          </cell>
          <cell r="K26">
            <v>0</v>
          </cell>
          <cell r="L26">
            <v>749.53</v>
          </cell>
        </row>
        <row r="27">
          <cell r="A27" t="str">
            <v>MA021</v>
          </cell>
          <cell r="B27" t="str">
            <v>Bitumen Penetration 60-70</v>
          </cell>
          <cell r="C27" t="str">
            <v>ton</v>
          </cell>
          <cell r="D27">
            <v>584.02200000000005</v>
          </cell>
          <cell r="E27">
            <v>0</v>
          </cell>
          <cell r="I27">
            <v>584.02</v>
          </cell>
          <cell r="J27">
            <v>0</v>
          </cell>
          <cell r="K27">
            <v>0</v>
          </cell>
          <cell r="L27">
            <v>584.02</v>
          </cell>
        </row>
        <row r="28">
          <cell r="A28" t="str">
            <v>MA022</v>
          </cell>
          <cell r="B28" t="str">
            <v>Wood for concrete formwork</v>
          </cell>
          <cell r="C28" t="str">
            <v>m3</v>
          </cell>
          <cell r="D28">
            <v>225.6</v>
          </cell>
          <cell r="E28">
            <v>0</v>
          </cell>
          <cell r="I28">
            <v>225.6</v>
          </cell>
          <cell r="J28">
            <v>0</v>
          </cell>
          <cell r="K28">
            <v>0</v>
          </cell>
          <cell r="L28">
            <v>225.6</v>
          </cell>
        </row>
        <row r="29">
          <cell r="A29" t="str">
            <v>MA023</v>
          </cell>
          <cell r="B29" t="str">
            <v>Wood for concrete formwork thickness 0-75 mm</v>
          </cell>
          <cell r="C29" t="str">
            <v>m2</v>
          </cell>
          <cell r="D29">
            <v>0</v>
          </cell>
          <cell r="E29">
            <v>22.56</v>
          </cell>
          <cell r="I29">
            <v>0</v>
          </cell>
          <cell r="J29">
            <v>22.56</v>
          </cell>
          <cell r="K29">
            <v>0</v>
          </cell>
          <cell r="L29">
            <v>22.56</v>
          </cell>
        </row>
        <row r="30">
          <cell r="A30" t="str">
            <v>MA024</v>
          </cell>
          <cell r="B30" t="str">
            <v>Wood for concrete formwork thickness &gt;75 mm</v>
          </cell>
          <cell r="C30" t="str">
            <v>m3</v>
          </cell>
          <cell r="D30">
            <v>0</v>
          </cell>
          <cell r="E30">
            <v>0</v>
          </cell>
          <cell r="I30">
            <v>0</v>
          </cell>
          <cell r="J30">
            <v>0</v>
          </cell>
          <cell r="K30">
            <v>0</v>
          </cell>
          <cell r="L30">
            <v>0</v>
          </cell>
        </row>
        <row r="31">
          <cell r="A31" t="str">
            <v>MA025</v>
          </cell>
          <cell r="B31" t="str">
            <v>Wood for concrete formwork - Sheathing (DOCA)</v>
          </cell>
          <cell r="C31" t="str">
            <v>m2</v>
          </cell>
          <cell r="D31">
            <v>18.329999999999998</v>
          </cell>
          <cell r="E31">
            <v>0</v>
          </cell>
          <cell r="I31">
            <v>18.329999999999998</v>
          </cell>
          <cell r="J31">
            <v>0</v>
          </cell>
          <cell r="K31">
            <v>0</v>
          </cell>
          <cell r="L31">
            <v>18.329999999999998</v>
          </cell>
        </row>
        <row r="32">
          <cell r="A32" t="str">
            <v>MA026</v>
          </cell>
          <cell r="B32" t="str">
            <v>CEMENT</v>
          </cell>
          <cell r="C32" t="str">
            <v>kg</v>
          </cell>
          <cell r="D32">
            <v>0</v>
          </cell>
          <cell r="E32">
            <v>0.183</v>
          </cell>
          <cell r="I32">
            <v>0</v>
          </cell>
          <cell r="J32">
            <v>0.183</v>
          </cell>
          <cell r="K32">
            <v>0</v>
          </cell>
          <cell r="L32">
            <v>0.183</v>
          </cell>
        </row>
        <row r="33">
          <cell r="A33" t="str">
            <v>MA027</v>
          </cell>
          <cell r="B33" t="str">
            <v>Bitumen AC-10</v>
          </cell>
          <cell r="C33" t="str">
            <v>T</v>
          </cell>
          <cell r="D33">
            <v>733.2</v>
          </cell>
          <cell r="E33">
            <v>0</v>
          </cell>
          <cell r="I33">
            <v>733.2</v>
          </cell>
          <cell r="J33">
            <v>0</v>
          </cell>
          <cell r="K33">
            <v>0</v>
          </cell>
          <cell r="L33">
            <v>733.2</v>
          </cell>
        </row>
        <row r="34">
          <cell r="A34" t="str">
            <v>MA028</v>
          </cell>
          <cell r="B34" t="str">
            <v>Buselures (crepines) 70u/m2</v>
          </cell>
          <cell r="C34" t="str">
            <v>no</v>
          </cell>
          <cell r="D34">
            <v>70.162000000000006</v>
          </cell>
          <cell r="E34">
            <v>0</v>
          </cell>
          <cell r="I34">
            <v>70.16</v>
          </cell>
          <cell r="J34">
            <v>0</v>
          </cell>
          <cell r="K34">
            <v>0</v>
          </cell>
          <cell r="L34">
            <v>70.16</v>
          </cell>
        </row>
        <row r="35">
          <cell r="A35" t="str">
            <v>MA029</v>
          </cell>
          <cell r="B35" t="str">
            <v>Concrete pipes - 600 mm diam.</v>
          </cell>
          <cell r="C35" t="str">
            <v>m</v>
          </cell>
          <cell r="D35">
            <v>0</v>
          </cell>
          <cell r="E35">
            <v>71.91</v>
          </cell>
          <cell r="I35">
            <v>0</v>
          </cell>
          <cell r="J35">
            <v>71.91</v>
          </cell>
          <cell r="K35">
            <v>0</v>
          </cell>
          <cell r="L35">
            <v>71.91</v>
          </cell>
        </row>
        <row r="36">
          <cell r="A36" t="str">
            <v>MA030</v>
          </cell>
          <cell r="B36" t="str">
            <v>Concrete pipes - 900 mm diam.</v>
          </cell>
          <cell r="C36" t="str">
            <v>m</v>
          </cell>
          <cell r="D36">
            <v>0</v>
          </cell>
          <cell r="E36">
            <v>116.48</v>
          </cell>
          <cell r="I36">
            <v>0</v>
          </cell>
          <cell r="J36">
            <v>116.48</v>
          </cell>
          <cell r="K36">
            <v>0</v>
          </cell>
          <cell r="L36">
            <v>116.48</v>
          </cell>
        </row>
        <row r="37">
          <cell r="A37" t="str">
            <v>MA031</v>
          </cell>
          <cell r="B37" t="str">
            <v>Concrete pipes - 1200 mm diam.</v>
          </cell>
          <cell r="C37" t="str">
            <v>m</v>
          </cell>
          <cell r="D37">
            <v>0</v>
          </cell>
          <cell r="E37">
            <v>135.02199999999999</v>
          </cell>
          <cell r="I37">
            <v>0</v>
          </cell>
          <cell r="J37">
            <v>135.02199999999999</v>
          </cell>
          <cell r="K37">
            <v>0</v>
          </cell>
          <cell r="L37">
            <v>135.02199999999999</v>
          </cell>
        </row>
        <row r="38">
          <cell r="A38" t="str">
            <v>MA032</v>
          </cell>
          <cell r="B38" t="str">
            <v>Concrete pipes - 1800 mm diam.</v>
          </cell>
          <cell r="C38" t="str">
            <v>m</v>
          </cell>
          <cell r="D38">
            <v>0</v>
          </cell>
          <cell r="E38">
            <v>345.45</v>
          </cell>
          <cell r="I38">
            <v>0</v>
          </cell>
          <cell r="J38">
            <v>345.45</v>
          </cell>
          <cell r="K38">
            <v>0</v>
          </cell>
          <cell r="L38">
            <v>345.45</v>
          </cell>
        </row>
        <row r="39">
          <cell r="A39" t="str">
            <v>MA033</v>
          </cell>
          <cell r="B39" t="str">
            <v>Portland Cement II 32.5 - Bulk</v>
          </cell>
          <cell r="C39" t="str">
            <v>kg</v>
          </cell>
          <cell r="D39">
            <v>0.11700000000000001</v>
          </cell>
          <cell r="E39">
            <v>0</v>
          </cell>
          <cell r="I39">
            <v>0.12</v>
          </cell>
          <cell r="J39">
            <v>0</v>
          </cell>
          <cell r="K39">
            <v>0</v>
          </cell>
          <cell r="L39">
            <v>0.12</v>
          </cell>
        </row>
        <row r="40">
          <cell r="A40" t="str">
            <v>MA034</v>
          </cell>
          <cell r="B40" t="str">
            <v>Portland Cement II 42.5 - Bulk</v>
          </cell>
          <cell r="C40" t="str">
            <v>kg</v>
          </cell>
          <cell r="D40">
            <v>0.128</v>
          </cell>
          <cell r="E40">
            <v>0</v>
          </cell>
          <cell r="I40">
            <v>0.13</v>
          </cell>
          <cell r="J40">
            <v>0</v>
          </cell>
          <cell r="K40">
            <v>0</v>
          </cell>
          <cell r="L40">
            <v>0.13</v>
          </cell>
        </row>
        <row r="41">
          <cell r="A41" t="str">
            <v>MA035</v>
          </cell>
          <cell r="B41" t="str">
            <v>Concrete additive</v>
          </cell>
          <cell r="C41" t="str">
            <v>l</v>
          </cell>
          <cell r="D41">
            <v>0</v>
          </cell>
          <cell r="E41">
            <v>0</v>
          </cell>
          <cell r="I41">
            <v>0</v>
          </cell>
          <cell r="J41">
            <v>0</v>
          </cell>
          <cell r="K41">
            <v>0</v>
          </cell>
          <cell r="L41">
            <v>0</v>
          </cell>
        </row>
        <row r="42">
          <cell r="A42" t="str">
            <v>MA036</v>
          </cell>
          <cell r="B42" t="str">
            <v>Nails</v>
          </cell>
          <cell r="C42" t="str">
            <v>kg</v>
          </cell>
          <cell r="D42">
            <v>0</v>
          </cell>
          <cell r="E42">
            <v>0.63500000000000001</v>
          </cell>
          <cell r="I42">
            <v>0</v>
          </cell>
          <cell r="J42">
            <v>0.63500000000000001</v>
          </cell>
          <cell r="K42">
            <v>0</v>
          </cell>
          <cell r="L42">
            <v>0.63500000000000001</v>
          </cell>
        </row>
        <row r="43">
          <cell r="A43" t="str">
            <v>MA037</v>
          </cell>
          <cell r="B43" t="str">
            <v>Compteur Woltmann DN125, PN10</v>
          </cell>
          <cell r="C43" t="str">
            <v>no</v>
          </cell>
          <cell r="D43">
            <v>0</v>
          </cell>
          <cell r="E43">
            <v>1054.962</v>
          </cell>
          <cell r="I43">
            <v>0</v>
          </cell>
          <cell r="J43">
            <v>1054.962</v>
          </cell>
          <cell r="K43">
            <v>0</v>
          </cell>
          <cell r="L43">
            <v>1054.962</v>
          </cell>
        </row>
        <row r="44">
          <cell r="A44" t="str">
            <v>MA038</v>
          </cell>
          <cell r="B44" t="str">
            <v>Conduite en acier DN400, PN10</v>
          </cell>
          <cell r="C44" t="str">
            <v>m</v>
          </cell>
          <cell r="D44">
            <v>0</v>
          </cell>
          <cell r="E44">
            <v>85.403999999999996</v>
          </cell>
          <cell r="I44">
            <v>0</v>
          </cell>
          <cell r="J44">
            <v>85.403999999999996</v>
          </cell>
          <cell r="K44">
            <v>0</v>
          </cell>
          <cell r="L44">
            <v>85.403999999999996</v>
          </cell>
        </row>
        <row r="45">
          <cell r="A45" t="str">
            <v>MA039</v>
          </cell>
          <cell r="B45" t="str">
            <v>Conduite en fonte ductile DN125, PN10</v>
          </cell>
          <cell r="C45" t="str">
            <v>m</v>
          </cell>
          <cell r="D45">
            <v>0</v>
          </cell>
          <cell r="E45">
            <v>27.734999999999999</v>
          </cell>
          <cell r="I45">
            <v>0</v>
          </cell>
          <cell r="J45">
            <v>27.734999999999999</v>
          </cell>
          <cell r="K45">
            <v>0</v>
          </cell>
          <cell r="L45">
            <v>27.734999999999999</v>
          </cell>
        </row>
        <row r="46">
          <cell r="A46" t="str">
            <v>MA040</v>
          </cell>
          <cell r="B46" t="str">
            <v>Conduite en fonte ductile DN150, PN10</v>
          </cell>
          <cell r="C46" t="str">
            <v>m</v>
          </cell>
          <cell r="D46">
            <v>0</v>
          </cell>
          <cell r="E46">
            <v>29.018000000000001</v>
          </cell>
          <cell r="I46">
            <v>0</v>
          </cell>
          <cell r="J46">
            <v>29.018000000000001</v>
          </cell>
          <cell r="K46">
            <v>0</v>
          </cell>
          <cell r="L46">
            <v>29.018000000000001</v>
          </cell>
        </row>
        <row r="47">
          <cell r="A47" t="str">
            <v>MA041</v>
          </cell>
          <cell r="B47" t="str">
            <v>Conduite en fonte ductile DN200, PN10</v>
          </cell>
          <cell r="C47" t="str">
            <v>m</v>
          </cell>
          <cell r="D47">
            <v>0</v>
          </cell>
          <cell r="E47">
            <v>38.831000000000003</v>
          </cell>
          <cell r="I47">
            <v>0</v>
          </cell>
          <cell r="J47">
            <v>38.831000000000003</v>
          </cell>
          <cell r="K47">
            <v>0</v>
          </cell>
          <cell r="L47">
            <v>38.831000000000003</v>
          </cell>
        </row>
        <row r="48">
          <cell r="A48" t="str">
            <v>MA042</v>
          </cell>
          <cell r="B48" t="str">
            <v>Cones a deux brides, DN100/65</v>
          </cell>
          <cell r="C48" t="str">
            <v>no</v>
          </cell>
          <cell r="D48">
            <v>0</v>
          </cell>
          <cell r="E48">
            <v>36.195</v>
          </cell>
          <cell r="I48">
            <v>0</v>
          </cell>
          <cell r="J48">
            <v>36.195</v>
          </cell>
          <cell r="K48">
            <v>0</v>
          </cell>
          <cell r="L48">
            <v>36.195</v>
          </cell>
        </row>
        <row r="49">
          <cell r="A49" t="str">
            <v>MA043</v>
          </cell>
          <cell r="B49" t="str">
            <v>Cones a deux brides, DN100/80</v>
          </cell>
          <cell r="C49" t="str">
            <v>no</v>
          </cell>
          <cell r="D49">
            <v>0</v>
          </cell>
          <cell r="E49">
            <v>36.195</v>
          </cell>
          <cell r="I49">
            <v>0</v>
          </cell>
          <cell r="J49">
            <v>36.195</v>
          </cell>
          <cell r="K49">
            <v>0</v>
          </cell>
          <cell r="L49">
            <v>36.195</v>
          </cell>
        </row>
        <row r="50">
          <cell r="A50" t="str">
            <v>MA044</v>
          </cell>
          <cell r="B50" t="str">
            <v>Cones a deux brides, DN125/100</v>
          </cell>
          <cell r="C50" t="str">
            <v>no</v>
          </cell>
          <cell r="D50">
            <v>0</v>
          </cell>
          <cell r="E50">
            <v>55.045999999999999</v>
          </cell>
          <cell r="I50">
            <v>0</v>
          </cell>
          <cell r="J50">
            <v>55.045999999999999</v>
          </cell>
          <cell r="K50">
            <v>0</v>
          </cell>
          <cell r="L50">
            <v>55.045999999999999</v>
          </cell>
        </row>
        <row r="51">
          <cell r="A51" t="str">
            <v>MA045</v>
          </cell>
          <cell r="B51" t="str">
            <v>Cones a deux brides, DN125/65</v>
          </cell>
          <cell r="C51" t="str">
            <v>no</v>
          </cell>
          <cell r="D51">
            <v>0</v>
          </cell>
          <cell r="E51">
            <v>55.045999999999999</v>
          </cell>
          <cell r="I51">
            <v>0</v>
          </cell>
          <cell r="J51">
            <v>55.045999999999999</v>
          </cell>
          <cell r="K51">
            <v>0</v>
          </cell>
          <cell r="L51">
            <v>55.045999999999999</v>
          </cell>
        </row>
        <row r="52">
          <cell r="A52" t="str">
            <v>MA046</v>
          </cell>
          <cell r="B52" t="str">
            <v>Cones a deux brides, DN80/65</v>
          </cell>
          <cell r="C52" t="str">
            <v>no</v>
          </cell>
          <cell r="D52">
            <v>0</v>
          </cell>
          <cell r="E52">
            <v>27.550999999999998</v>
          </cell>
          <cell r="I52">
            <v>0</v>
          </cell>
          <cell r="J52">
            <v>27.550999999999998</v>
          </cell>
          <cell r="K52">
            <v>0</v>
          </cell>
          <cell r="L52">
            <v>27.550999999999998</v>
          </cell>
        </row>
        <row r="53">
          <cell r="A53" t="str">
            <v>MA047</v>
          </cell>
          <cell r="B53" t="str">
            <v>Cones a deux emb. DN100/65</v>
          </cell>
          <cell r="C53" t="str">
            <v>no</v>
          </cell>
          <cell r="D53">
            <v>0</v>
          </cell>
          <cell r="E53">
            <v>59.77</v>
          </cell>
          <cell r="I53">
            <v>0</v>
          </cell>
          <cell r="J53">
            <v>59.77</v>
          </cell>
          <cell r="K53">
            <v>0</v>
          </cell>
          <cell r="L53">
            <v>59.77</v>
          </cell>
        </row>
        <row r="54">
          <cell r="A54" t="str">
            <v>MA048</v>
          </cell>
          <cell r="B54" t="str">
            <v>Cones a deux emb. DN100/80</v>
          </cell>
          <cell r="C54" t="str">
            <v>no</v>
          </cell>
          <cell r="D54">
            <v>0</v>
          </cell>
          <cell r="E54">
            <v>61.052999999999997</v>
          </cell>
          <cell r="I54">
            <v>0</v>
          </cell>
          <cell r="J54">
            <v>61.052999999999997</v>
          </cell>
          <cell r="K54">
            <v>0</v>
          </cell>
          <cell r="L54">
            <v>61.052999999999997</v>
          </cell>
        </row>
        <row r="55">
          <cell r="A55" t="str">
            <v>MA049</v>
          </cell>
          <cell r="B55" t="str">
            <v>Blasting lace</v>
          </cell>
          <cell r="C55" t="str">
            <v>m</v>
          </cell>
          <cell r="D55">
            <v>0</v>
          </cell>
          <cell r="E55">
            <v>0.35299999999999998</v>
          </cell>
          <cell r="I55">
            <v>0</v>
          </cell>
          <cell r="J55">
            <v>0.35299999999999998</v>
          </cell>
          <cell r="K55">
            <v>0</v>
          </cell>
          <cell r="L55">
            <v>0.35299999999999998</v>
          </cell>
        </row>
        <row r="56">
          <cell r="A56" t="str">
            <v>MA050</v>
          </cell>
          <cell r="B56" t="str">
            <v>Coudes 1/16" bride DN125, PN10</v>
          </cell>
          <cell r="C56" t="str">
            <v>no</v>
          </cell>
          <cell r="D56">
            <v>0</v>
          </cell>
          <cell r="E56">
            <v>43.582999999999998</v>
          </cell>
          <cell r="I56">
            <v>0</v>
          </cell>
          <cell r="J56">
            <v>43.582999999999998</v>
          </cell>
          <cell r="K56">
            <v>0</v>
          </cell>
          <cell r="L56">
            <v>43.582999999999998</v>
          </cell>
        </row>
        <row r="57">
          <cell r="A57" t="str">
            <v>MA051</v>
          </cell>
          <cell r="B57" t="str">
            <v>Coudes 1/16" bride DN65, PN10</v>
          </cell>
          <cell r="C57" t="str">
            <v>no</v>
          </cell>
          <cell r="D57">
            <v>0</v>
          </cell>
          <cell r="E57">
            <v>28.059000000000001</v>
          </cell>
          <cell r="I57">
            <v>0</v>
          </cell>
          <cell r="J57">
            <v>28.059000000000001</v>
          </cell>
          <cell r="K57">
            <v>0</v>
          </cell>
          <cell r="L57">
            <v>28.059000000000001</v>
          </cell>
        </row>
        <row r="58">
          <cell r="A58" t="str">
            <v>MA052</v>
          </cell>
          <cell r="B58" t="str">
            <v>Coudes 1/16" deux emb. DN100, PN10</v>
          </cell>
          <cell r="C58" t="str">
            <v>no</v>
          </cell>
          <cell r="D58">
            <v>0</v>
          </cell>
          <cell r="E58">
            <v>34.503</v>
          </cell>
          <cell r="I58">
            <v>0</v>
          </cell>
          <cell r="J58">
            <v>34.503</v>
          </cell>
          <cell r="K58">
            <v>0</v>
          </cell>
          <cell r="L58">
            <v>34.503</v>
          </cell>
        </row>
        <row r="59">
          <cell r="A59" t="str">
            <v>MA053</v>
          </cell>
          <cell r="B59" t="str">
            <v>Coudes 1/16" deux emb. DN125, PN10</v>
          </cell>
          <cell r="C59" t="str">
            <v>no</v>
          </cell>
          <cell r="D59">
            <v>0</v>
          </cell>
          <cell r="E59">
            <v>56.582999999999998</v>
          </cell>
          <cell r="I59">
            <v>0</v>
          </cell>
          <cell r="J59">
            <v>56.582999999999998</v>
          </cell>
          <cell r="K59">
            <v>0</v>
          </cell>
          <cell r="L59">
            <v>56.582999999999998</v>
          </cell>
        </row>
        <row r="60">
          <cell r="A60" t="str">
            <v>MA054</v>
          </cell>
          <cell r="B60" t="str">
            <v>Coudes 1/16" deux emb. DN150, PN10</v>
          </cell>
          <cell r="C60" t="str">
            <v>no</v>
          </cell>
          <cell r="D60">
            <v>0</v>
          </cell>
          <cell r="E60">
            <v>65.846999999999994</v>
          </cell>
          <cell r="I60">
            <v>0</v>
          </cell>
          <cell r="J60">
            <v>65.846999999999994</v>
          </cell>
          <cell r="K60">
            <v>0</v>
          </cell>
          <cell r="L60">
            <v>65.846999999999994</v>
          </cell>
        </row>
        <row r="61">
          <cell r="A61" t="str">
            <v>MA055</v>
          </cell>
          <cell r="B61" t="str">
            <v>Coudes 1/16" deux emb. DN65, PN10</v>
          </cell>
          <cell r="C61" t="str">
            <v>no</v>
          </cell>
          <cell r="D61">
            <v>0</v>
          </cell>
          <cell r="E61">
            <v>28.13</v>
          </cell>
          <cell r="I61">
            <v>0</v>
          </cell>
          <cell r="J61">
            <v>28.13</v>
          </cell>
          <cell r="K61">
            <v>0</v>
          </cell>
          <cell r="L61">
            <v>28.13</v>
          </cell>
        </row>
        <row r="62">
          <cell r="A62" t="str">
            <v>MA056</v>
          </cell>
          <cell r="B62" t="str">
            <v>Coudes 1/16" deux emb. DN80, PN10</v>
          </cell>
          <cell r="C62" t="str">
            <v>no</v>
          </cell>
          <cell r="D62">
            <v>0</v>
          </cell>
          <cell r="E62">
            <v>29.145</v>
          </cell>
          <cell r="I62">
            <v>0</v>
          </cell>
          <cell r="J62">
            <v>29.145</v>
          </cell>
          <cell r="K62">
            <v>0</v>
          </cell>
          <cell r="L62">
            <v>29.145</v>
          </cell>
        </row>
        <row r="63">
          <cell r="A63" t="str">
            <v>MA057</v>
          </cell>
          <cell r="B63" t="str">
            <v>Coudes 1/32" bride DN125, PN10</v>
          </cell>
          <cell r="C63" t="str">
            <v>no</v>
          </cell>
          <cell r="D63">
            <v>0</v>
          </cell>
          <cell r="E63">
            <v>43.582999999999998</v>
          </cell>
          <cell r="I63">
            <v>0</v>
          </cell>
          <cell r="J63">
            <v>43.582999999999998</v>
          </cell>
          <cell r="K63">
            <v>0</v>
          </cell>
          <cell r="L63">
            <v>43.582999999999998</v>
          </cell>
        </row>
        <row r="64">
          <cell r="A64" t="str">
            <v>MA058</v>
          </cell>
          <cell r="B64" t="str">
            <v>Coudes 1/32" bride DN65, PN10</v>
          </cell>
          <cell r="C64" t="str">
            <v>no</v>
          </cell>
          <cell r="D64">
            <v>0</v>
          </cell>
          <cell r="E64">
            <v>28.059000000000001</v>
          </cell>
          <cell r="I64">
            <v>0</v>
          </cell>
          <cell r="J64">
            <v>28.059000000000001</v>
          </cell>
          <cell r="L64">
            <v>28.059000000000001</v>
          </cell>
        </row>
        <row r="65">
          <cell r="A65" t="str">
            <v>MA059</v>
          </cell>
          <cell r="B65" t="str">
            <v>Coudes 1/32" deux emb. DN100, PN10</v>
          </cell>
          <cell r="C65" t="str">
            <v>no</v>
          </cell>
          <cell r="D65">
            <v>0</v>
          </cell>
          <cell r="E65">
            <v>47.192999999999998</v>
          </cell>
          <cell r="I65">
            <v>0</v>
          </cell>
          <cell r="J65">
            <v>47.192999999999998</v>
          </cell>
          <cell r="L65">
            <v>47.192999999999998</v>
          </cell>
        </row>
        <row r="66">
          <cell r="A66" t="str">
            <v>MA060</v>
          </cell>
          <cell r="B66" t="str">
            <v>Coudes 1/32" deux emb. DN125, PN10</v>
          </cell>
          <cell r="C66" t="str">
            <v>no</v>
          </cell>
          <cell r="D66">
            <v>0</v>
          </cell>
          <cell r="E66">
            <v>56.582999999999998</v>
          </cell>
          <cell r="I66">
            <v>0</v>
          </cell>
          <cell r="J66">
            <v>56.582999999999998</v>
          </cell>
          <cell r="K66">
            <v>0</v>
          </cell>
          <cell r="L66">
            <v>56.582999999999998</v>
          </cell>
        </row>
        <row r="67">
          <cell r="A67" t="str">
            <v>MA061</v>
          </cell>
          <cell r="B67" t="str">
            <v>Coudes 1/32" deux emb. DN150, PN10</v>
          </cell>
          <cell r="C67" t="str">
            <v>no</v>
          </cell>
          <cell r="D67">
            <v>0</v>
          </cell>
          <cell r="E67">
            <v>65.846999999999994</v>
          </cell>
          <cell r="I67">
            <v>0</v>
          </cell>
          <cell r="J67">
            <v>65.846999999999994</v>
          </cell>
          <cell r="K67">
            <v>0</v>
          </cell>
          <cell r="L67">
            <v>65.846999999999994</v>
          </cell>
        </row>
        <row r="68">
          <cell r="A68" t="str">
            <v>MA062</v>
          </cell>
          <cell r="B68" t="str">
            <v>Coudes 1/32" deux emb. DN65, PN10</v>
          </cell>
          <cell r="C68" t="str">
            <v>no</v>
          </cell>
          <cell r="D68">
            <v>0</v>
          </cell>
          <cell r="E68">
            <v>47.192999999999998</v>
          </cell>
          <cell r="I68">
            <v>0</v>
          </cell>
          <cell r="J68">
            <v>47.192999999999998</v>
          </cell>
          <cell r="K68">
            <v>0</v>
          </cell>
          <cell r="L68">
            <v>47.192999999999998</v>
          </cell>
        </row>
        <row r="69">
          <cell r="A69" t="str">
            <v>MA063</v>
          </cell>
          <cell r="B69" t="str">
            <v>Coudes 1/32" deux emb. DN80, PN10</v>
          </cell>
          <cell r="C69" t="str">
            <v>no</v>
          </cell>
          <cell r="D69">
            <v>0</v>
          </cell>
          <cell r="E69">
            <v>47.192999999999998</v>
          </cell>
          <cell r="I69">
            <v>0</v>
          </cell>
          <cell r="J69">
            <v>47.192999999999998</v>
          </cell>
          <cell r="K69">
            <v>0</v>
          </cell>
          <cell r="L69">
            <v>47.192999999999998</v>
          </cell>
        </row>
        <row r="70">
          <cell r="A70" t="str">
            <v>MA064</v>
          </cell>
          <cell r="B70" t="str">
            <v>Coudes 1/4" bride, DN125 inox</v>
          </cell>
          <cell r="C70" t="str">
            <v>no</v>
          </cell>
          <cell r="D70">
            <v>0</v>
          </cell>
          <cell r="E70">
            <v>316.48899999999998</v>
          </cell>
          <cell r="I70">
            <v>0</v>
          </cell>
          <cell r="J70">
            <v>316.48899999999998</v>
          </cell>
          <cell r="K70">
            <v>0</v>
          </cell>
          <cell r="L70">
            <v>316.48899999999998</v>
          </cell>
        </row>
        <row r="71">
          <cell r="A71" t="str">
            <v>MA065</v>
          </cell>
          <cell r="B71" t="str">
            <v>Coudes 1/4" bride, DN150</v>
          </cell>
          <cell r="C71" t="str">
            <v>no</v>
          </cell>
          <cell r="D71">
            <v>0</v>
          </cell>
          <cell r="E71">
            <v>76.760000000000005</v>
          </cell>
          <cell r="I71">
            <v>0</v>
          </cell>
          <cell r="J71">
            <v>76.760000000000005</v>
          </cell>
          <cell r="K71">
            <v>0</v>
          </cell>
          <cell r="L71">
            <v>76.760000000000005</v>
          </cell>
        </row>
        <row r="72">
          <cell r="A72" t="str">
            <v>MA066</v>
          </cell>
          <cell r="B72" t="str">
            <v>Coudes 1/4" bride, DN150 inox</v>
          </cell>
          <cell r="C72" t="str">
            <v>no</v>
          </cell>
          <cell r="I72">
            <v>0</v>
          </cell>
        </row>
        <row r="73">
          <cell r="A73" t="str">
            <v>MA067</v>
          </cell>
          <cell r="B73" t="str">
            <v>Coudes 1/4" bride, DN65</v>
          </cell>
          <cell r="C73" t="str">
            <v>no</v>
          </cell>
          <cell r="D73">
            <v>0</v>
          </cell>
          <cell r="E73">
            <v>32.247</v>
          </cell>
          <cell r="I73">
            <v>0</v>
          </cell>
          <cell r="J73">
            <v>32.247</v>
          </cell>
          <cell r="K73">
            <v>0</v>
          </cell>
          <cell r="L73">
            <v>32.247</v>
          </cell>
        </row>
        <row r="74">
          <cell r="A74" t="str">
            <v>MA068</v>
          </cell>
          <cell r="B74" t="str">
            <v>Coudes 1/4", DN25</v>
          </cell>
          <cell r="C74" t="str">
            <v>no</v>
          </cell>
          <cell r="D74">
            <v>0</v>
          </cell>
          <cell r="E74">
            <v>14.071999999999999</v>
          </cell>
          <cell r="I74">
            <v>0</v>
          </cell>
          <cell r="J74">
            <v>14.071999999999999</v>
          </cell>
          <cell r="K74">
            <v>0</v>
          </cell>
          <cell r="L74">
            <v>14.071999999999999</v>
          </cell>
        </row>
        <row r="75">
          <cell r="A75" t="str">
            <v>MA069</v>
          </cell>
          <cell r="B75" t="str">
            <v>Coudes 1/8" bride DN100, PN10</v>
          </cell>
          <cell r="C75" t="str">
            <v>no</v>
          </cell>
          <cell r="D75">
            <v>0</v>
          </cell>
          <cell r="E75">
            <v>42.822000000000003</v>
          </cell>
          <cell r="I75">
            <v>0</v>
          </cell>
          <cell r="J75">
            <v>42.822000000000003</v>
          </cell>
          <cell r="K75">
            <v>0</v>
          </cell>
          <cell r="L75">
            <v>42.822000000000003</v>
          </cell>
        </row>
        <row r="76">
          <cell r="A76" t="str">
            <v>MA070</v>
          </cell>
          <cell r="B76" t="str">
            <v>Coudes 1/8" bride DN150, PN10</v>
          </cell>
          <cell r="C76" t="str">
            <v>no</v>
          </cell>
          <cell r="D76">
            <v>0</v>
          </cell>
          <cell r="E76">
            <v>76.760000000000005</v>
          </cell>
          <cell r="I76">
            <v>0</v>
          </cell>
          <cell r="J76">
            <v>76.760000000000005</v>
          </cell>
          <cell r="K76">
            <v>0</v>
          </cell>
          <cell r="L76">
            <v>76.760000000000005</v>
          </cell>
        </row>
        <row r="77">
          <cell r="A77" t="str">
            <v>MA071</v>
          </cell>
          <cell r="B77" t="str">
            <v>Coudes 1/8" bride DN80, PN10</v>
          </cell>
          <cell r="C77" t="str">
            <v>no</v>
          </cell>
          <cell r="D77">
            <v>36.195</v>
          </cell>
          <cell r="E77">
            <v>0</v>
          </cell>
          <cell r="I77">
            <v>36.200000000000003</v>
          </cell>
          <cell r="J77">
            <v>0</v>
          </cell>
          <cell r="K77">
            <v>0</v>
          </cell>
          <cell r="L77">
            <v>36.200000000000003</v>
          </cell>
        </row>
        <row r="78">
          <cell r="A78" t="str">
            <v>MA072</v>
          </cell>
          <cell r="B78" t="str">
            <v>Coudes 1/8" deux emb. DN100, PN10</v>
          </cell>
          <cell r="C78" t="str">
            <v>no</v>
          </cell>
          <cell r="D78">
            <v>47.192999999999998</v>
          </cell>
          <cell r="E78">
            <v>0</v>
          </cell>
          <cell r="I78">
            <v>47.19</v>
          </cell>
          <cell r="J78">
            <v>0</v>
          </cell>
          <cell r="K78">
            <v>0</v>
          </cell>
          <cell r="L78">
            <v>47.19</v>
          </cell>
        </row>
        <row r="79">
          <cell r="A79" t="str">
            <v>MA073</v>
          </cell>
          <cell r="B79" t="str">
            <v>Coudes 1/8" deux emb. DN125, PN10</v>
          </cell>
          <cell r="C79" t="str">
            <v>no</v>
          </cell>
          <cell r="D79">
            <v>0</v>
          </cell>
          <cell r="E79">
            <v>56.582999999999998</v>
          </cell>
          <cell r="I79">
            <v>0</v>
          </cell>
          <cell r="J79">
            <v>56.582999999999998</v>
          </cell>
          <cell r="K79">
            <v>0</v>
          </cell>
          <cell r="L79">
            <v>56.582999999999998</v>
          </cell>
        </row>
        <row r="80">
          <cell r="A80" t="str">
            <v>MA074</v>
          </cell>
          <cell r="B80" t="str">
            <v>Coudes 1/8" deux emb. DN150, PN10</v>
          </cell>
          <cell r="C80" t="str">
            <v>no</v>
          </cell>
          <cell r="D80">
            <v>0</v>
          </cell>
          <cell r="E80">
            <v>76.760000000000005</v>
          </cell>
          <cell r="I80">
            <v>0</v>
          </cell>
          <cell r="J80">
            <v>76.760000000000005</v>
          </cell>
          <cell r="K80">
            <v>0</v>
          </cell>
          <cell r="L80">
            <v>76.760000000000005</v>
          </cell>
        </row>
        <row r="81">
          <cell r="A81" t="str">
            <v>MA075</v>
          </cell>
          <cell r="B81" t="str">
            <v>Coudes 1/8" deux emb. DN65, PN10</v>
          </cell>
          <cell r="C81" t="str">
            <v>no</v>
          </cell>
          <cell r="D81">
            <v>0</v>
          </cell>
          <cell r="E81">
            <v>27.312000000000001</v>
          </cell>
          <cell r="I81">
            <v>0</v>
          </cell>
          <cell r="J81">
            <v>27.312000000000001</v>
          </cell>
          <cell r="K81">
            <v>0</v>
          </cell>
          <cell r="L81">
            <v>27.312000000000001</v>
          </cell>
        </row>
        <row r="82">
          <cell r="A82" t="str">
            <v>MA076</v>
          </cell>
          <cell r="B82" t="str">
            <v>Coudes 1/8" deux emb. DN80, PN10</v>
          </cell>
          <cell r="C82" t="str">
            <v>no</v>
          </cell>
          <cell r="D82">
            <v>0</v>
          </cell>
          <cell r="E82">
            <v>31.527999999999999</v>
          </cell>
          <cell r="I82">
            <v>0</v>
          </cell>
          <cell r="J82">
            <v>31.527999999999999</v>
          </cell>
          <cell r="K82">
            <v>0</v>
          </cell>
          <cell r="L82">
            <v>31.527999999999999</v>
          </cell>
        </row>
        <row r="83">
          <cell r="A83" t="str">
            <v>MA077</v>
          </cell>
          <cell r="B83" t="str">
            <v>Coulis au ciment</v>
          </cell>
          <cell r="C83" t="str">
            <v>m3</v>
          </cell>
          <cell r="D83">
            <v>0</v>
          </cell>
          <cell r="E83">
            <v>0</v>
          </cell>
          <cell r="I83">
            <v>0</v>
          </cell>
          <cell r="J83">
            <v>0</v>
          </cell>
          <cell r="K83">
            <v>0</v>
          </cell>
          <cell r="L83">
            <v>0</v>
          </cell>
        </row>
        <row r="84">
          <cell r="A84" t="str">
            <v>MA078</v>
          </cell>
          <cell r="B84" t="str">
            <v>Couvercle en tôle galv.</v>
          </cell>
          <cell r="C84" t="str">
            <v>no</v>
          </cell>
          <cell r="D84">
            <v>0</v>
          </cell>
          <cell r="E84">
            <v>323.52499999999998</v>
          </cell>
          <cell r="I84">
            <v>0</v>
          </cell>
          <cell r="J84">
            <v>323.52499999999998</v>
          </cell>
          <cell r="K84">
            <v>0</v>
          </cell>
          <cell r="L84">
            <v>323.52499999999998</v>
          </cell>
        </row>
        <row r="85">
          <cell r="A85" t="str">
            <v>MA079</v>
          </cell>
          <cell r="B85" t="str">
            <v>Couvercle en tôle inox</v>
          </cell>
          <cell r="C85" t="str">
            <v>no</v>
          </cell>
          <cell r="D85">
            <v>0</v>
          </cell>
          <cell r="E85">
            <v>693.452</v>
          </cell>
          <cell r="I85">
            <v>0</v>
          </cell>
          <cell r="J85">
            <v>693.452</v>
          </cell>
          <cell r="K85">
            <v>0</v>
          </cell>
          <cell r="L85">
            <v>693.452</v>
          </cell>
        </row>
        <row r="86">
          <cell r="A86" t="str">
            <v>MA080</v>
          </cell>
          <cell r="B86" t="str">
            <v>Crépine DN100</v>
          </cell>
          <cell r="C86" t="str">
            <v>no</v>
          </cell>
          <cell r="D86">
            <v>0</v>
          </cell>
          <cell r="E86">
            <v>87.772999999999996</v>
          </cell>
          <cell r="I86">
            <v>0</v>
          </cell>
          <cell r="J86">
            <v>87.772999999999996</v>
          </cell>
          <cell r="K86">
            <v>0</v>
          </cell>
          <cell r="L86">
            <v>87.772999999999996</v>
          </cell>
        </row>
        <row r="87">
          <cell r="A87" t="str">
            <v>MA081</v>
          </cell>
          <cell r="B87" t="str">
            <v>Crépine DN125</v>
          </cell>
          <cell r="C87" t="str">
            <v>no</v>
          </cell>
          <cell r="D87">
            <v>0</v>
          </cell>
          <cell r="E87">
            <v>87.772999999999996</v>
          </cell>
          <cell r="I87">
            <v>0</v>
          </cell>
          <cell r="J87">
            <v>87.772999999999996</v>
          </cell>
          <cell r="K87">
            <v>0</v>
          </cell>
          <cell r="L87">
            <v>87.772999999999996</v>
          </cell>
        </row>
        <row r="88">
          <cell r="A88" t="str">
            <v>MA082</v>
          </cell>
          <cell r="B88" t="str">
            <v>Crépine DN125 acier inox</v>
          </cell>
          <cell r="C88" t="str">
            <v>no</v>
          </cell>
          <cell r="D88">
            <v>0</v>
          </cell>
          <cell r="E88">
            <v>117.55200000000001</v>
          </cell>
          <cell r="I88">
            <v>0</v>
          </cell>
          <cell r="J88">
            <v>117.55200000000001</v>
          </cell>
          <cell r="K88">
            <v>0</v>
          </cell>
          <cell r="L88">
            <v>117.55200000000001</v>
          </cell>
        </row>
        <row r="89">
          <cell r="A89" t="str">
            <v>MA083</v>
          </cell>
          <cell r="B89" t="str">
            <v>Crépine DN150</v>
          </cell>
          <cell r="C89" t="str">
            <v>no</v>
          </cell>
          <cell r="D89">
            <v>0</v>
          </cell>
          <cell r="E89">
            <v>117.55200000000001</v>
          </cell>
          <cell r="I89">
            <v>0</v>
          </cell>
          <cell r="J89">
            <v>117.55200000000001</v>
          </cell>
          <cell r="K89">
            <v>0</v>
          </cell>
          <cell r="L89">
            <v>117.55200000000001</v>
          </cell>
        </row>
        <row r="90">
          <cell r="A90" t="str">
            <v>MA084</v>
          </cell>
          <cell r="B90" t="str">
            <v>Crépine DN170</v>
          </cell>
          <cell r="C90" t="str">
            <v>no</v>
          </cell>
          <cell r="D90">
            <v>0</v>
          </cell>
          <cell r="E90">
            <v>117.55200000000001</v>
          </cell>
          <cell r="I90">
            <v>0</v>
          </cell>
          <cell r="J90">
            <v>117.55200000000001</v>
          </cell>
          <cell r="K90">
            <v>0</v>
          </cell>
          <cell r="L90">
            <v>117.55200000000001</v>
          </cell>
        </row>
        <row r="91">
          <cell r="A91" t="str">
            <v>MA085</v>
          </cell>
          <cell r="B91" t="str">
            <v>Crépine DN80</v>
          </cell>
          <cell r="C91" t="str">
            <v>no</v>
          </cell>
          <cell r="D91">
            <v>70.162000000000006</v>
          </cell>
          <cell r="E91">
            <v>0</v>
          </cell>
          <cell r="I91">
            <v>70.16</v>
          </cell>
          <cell r="J91">
            <v>0</v>
          </cell>
          <cell r="K91">
            <v>0</v>
          </cell>
          <cell r="L91">
            <v>70.16</v>
          </cell>
        </row>
        <row r="92">
          <cell r="A92" t="str">
            <v>MA086</v>
          </cell>
          <cell r="B92" t="str">
            <v>Blasting Detonator</v>
          </cell>
          <cell r="C92" t="str">
            <v>u</v>
          </cell>
          <cell r="D92">
            <v>2.1150000000000002</v>
          </cell>
          <cell r="E92">
            <v>0</v>
          </cell>
          <cell r="I92">
            <v>2.12</v>
          </cell>
          <cell r="J92">
            <v>0</v>
          </cell>
          <cell r="K92">
            <v>0</v>
          </cell>
          <cell r="L92">
            <v>2.12</v>
          </cell>
        </row>
        <row r="93">
          <cell r="A93" t="str">
            <v>MA087</v>
          </cell>
          <cell r="B93" t="str">
            <v>Drain 150 mm</v>
          </cell>
          <cell r="C93" t="str">
            <v>m</v>
          </cell>
          <cell r="D93">
            <v>0</v>
          </cell>
          <cell r="E93">
            <v>0</v>
          </cell>
          <cell r="I93">
            <v>0</v>
          </cell>
          <cell r="J93">
            <v>0</v>
          </cell>
          <cell r="K93">
            <v>0</v>
          </cell>
          <cell r="L93">
            <v>0</v>
          </cell>
        </row>
        <row r="94">
          <cell r="A94" t="str">
            <v>MA088</v>
          </cell>
          <cell r="B94" t="str">
            <v>Drain 250 mm</v>
          </cell>
          <cell r="C94" t="str">
            <v>m</v>
          </cell>
          <cell r="D94">
            <v>0</v>
          </cell>
          <cell r="E94">
            <v>0</v>
          </cell>
          <cell r="I94">
            <v>0</v>
          </cell>
          <cell r="J94">
            <v>0</v>
          </cell>
          <cell r="K94">
            <v>0</v>
          </cell>
          <cell r="L94">
            <v>0</v>
          </cell>
        </row>
        <row r="95">
          <cell r="A95" t="str">
            <v>MA089</v>
          </cell>
          <cell r="B95" t="str">
            <v>Water</v>
          </cell>
          <cell r="C95" t="str">
            <v>m3</v>
          </cell>
          <cell r="D95">
            <v>0.70499999999999996</v>
          </cell>
          <cell r="E95">
            <v>0</v>
          </cell>
          <cell r="I95">
            <v>0.71</v>
          </cell>
          <cell r="J95">
            <v>0</v>
          </cell>
          <cell r="K95">
            <v>0</v>
          </cell>
          <cell r="L95">
            <v>0.71</v>
          </cell>
        </row>
        <row r="96">
          <cell r="A96" t="str">
            <v>MA090</v>
          </cell>
          <cell r="B96" t="str">
            <v>Echelle en acier</v>
          </cell>
          <cell r="C96" t="str">
            <v>ml</v>
          </cell>
          <cell r="D96">
            <v>0</v>
          </cell>
          <cell r="E96">
            <v>91.903999999999996</v>
          </cell>
          <cell r="I96">
            <v>0</v>
          </cell>
          <cell r="J96">
            <v>91.903999999999996</v>
          </cell>
          <cell r="K96">
            <v>0</v>
          </cell>
          <cell r="L96">
            <v>91.903999999999996</v>
          </cell>
        </row>
        <row r="97">
          <cell r="A97" t="str">
            <v>MA091</v>
          </cell>
          <cell r="B97" t="str">
            <v>Echelle en acier</v>
          </cell>
          <cell r="C97" t="str">
            <v>no</v>
          </cell>
          <cell r="D97">
            <v>0</v>
          </cell>
          <cell r="E97">
            <v>183.56800000000001</v>
          </cell>
          <cell r="I97">
            <v>0</v>
          </cell>
          <cell r="J97">
            <v>183.56800000000001</v>
          </cell>
          <cell r="K97">
            <v>0</v>
          </cell>
          <cell r="L97">
            <v>183.56800000000001</v>
          </cell>
        </row>
        <row r="98">
          <cell r="A98" t="str">
            <v>MA092</v>
          </cell>
          <cell r="B98" t="str">
            <v>Echelle en acier 0,9m</v>
          </cell>
          <cell r="C98" t="str">
            <v>no</v>
          </cell>
          <cell r="D98">
            <v>0</v>
          </cell>
          <cell r="E98">
            <v>82.64</v>
          </cell>
          <cell r="I98">
            <v>0</v>
          </cell>
          <cell r="J98">
            <v>82.64</v>
          </cell>
          <cell r="K98">
            <v>0</v>
          </cell>
          <cell r="L98">
            <v>82.64</v>
          </cell>
        </row>
        <row r="99">
          <cell r="A99" t="str">
            <v>MA093</v>
          </cell>
          <cell r="B99" t="str">
            <v>Echelle en acier 1,5m</v>
          </cell>
          <cell r="C99" t="str">
            <v>no</v>
          </cell>
          <cell r="D99">
            <v>0</v>
          </cell>
          <cell r="E99">
            <v>137.84200000000001</v>
          </cell>
          <cell r="I99">
            <v>0</v>
          </cell>
          <cell r="J99">
            <v>137.84200000000001</v>
          </cell>
          <cell r="K99">
            <v>0</v>
          </cell>
          <cell r="L99">
            <v>137.84200000000001</v>
          </cell>
        </row>
        <row r="100">
          <cell r="A100" t="str">
            <v>MA094</v>
          </cell>
          <cell r="B100" t="str">
            <v>Echelle en acier 1,8m</v>
          </cell>
          <cell r="C100" t="str">
            <v>no</v>
          </cell>
          <cell r="D100">
            <v>0</v>
          </cell>
          <cell r="E100">
            <v>165.28</v>
          </cell>
          <cell r="I100">
            <v>0</v>
          </cell>
          <cell r="J100">
            <v>165.28</v>
          </cell>
          <cell r="K100">
            <v>0</v>
          </cell>
          <cell r="L100">
            <v>165.28</v>
          </cell>
        </row>
        <row r="101">
          <cell r="A101" t="str">
            <v>MA095</v>
          </cell>
          <cell r="B101" t="str">
            <v>Echelle en acier 2,0m</v>
          </cell>
          <cell r="C101" t="str">
            <v>no</v>
          </cell>
          <cell r="D101">
            <v>0</v>
          </cell>
          <cell r="E101">
            <v>183.56800000000001</v>
          </cell>
          <cell r="I101">
            <v>0</v>
          </cell>
          <cell r="J101">
            <v>183.56800000000001</v>
          </cell>
          <cell r="K101">
            <v>0</v>
          </cell>
          <cell r="L101">
            <v>183.56800000000001</v>
          </cell>
        </row>
        <row r="102">
          <cell r="A102" t="str">
            <v>MA096</v>
          </cell>
          <cell r="B102" t="str">
            <v>Echelle en acier 3,0m</v>
          </cell>
          <cell r="C102" t="str">
            <v>no</v>
          </cell>
          <cell r="D102">
            <v>0</v>
          </cell>
          <cell r="E102">
            <v>275.697</v>
          </cell>
          <cell r="I102">
            <v>0</v>
          </cell>
          <cell r="J102">
            <v>275.697</v>
          </cell>
          <cell r="K102">
            <v>0</v>
          </cell>
          <cell r="L102">
            <v>275.697</v>
          </cell>
        </row>
        <row r="103">
          <cell r="A103" t="str">
            <v>MA097</v>
          </cell>
          <cell r="B103" t="str">
            <v>Echelle en acier inox 3,5m</v>
          </cell>
          <cell r="C103" t="str">
            <v>no</v>
          </cell>
          <cell r="D103">
            <v>756.05600000000004</v>
          </cell>
          <cell r="E103">
            <v>0</v>
          </cell>
          <cell r="I103">
            <v>756.06</v>
          </cell>
          <cell r="J103">
            <v>0</v>
          </cell>
          <cell r="K103">
            <v>0</v>
          </cell>
          <cell r="L103">
            <v>756.06</v>
          </cell>
        </row>
        <row r="104">
          <cell r="A104" t="str">
            <v>MA098</v>
          </cell>
          <cell r="B104" t="str">
            <v>Éclairage électrique batiment</v>
          </cell>
          <cell r="C104" t="str">
            <v>ff</v>
          </cell>
          <cell r="D104">
            <v>98.46</v>
          </cell>
          <cell r="E104">
            <v>0</v>
          </cell>
          <cell r="I104">
            <v>98.46</v>
          </cell>
          <cell r="J104">
            <v>0</v>
          </cell>
          <cell r="K104">
            <v>0</v>
          </cell>
          <cell r="L104">
            <v>98.46</v>
          </cell>
        </row>
        <row r="105">
          <cell r="A105" t="str">
            <v>MA099</v>
          </cell>
          <cell r="B105" t="str">
            <v>Éclairage électrique hébergement</v>
          </cell>
          <cell r="C105" t="str">
            <v>ff</v>
          </cell>
          <cell r="D105">
            <v>1547.278</v>
          </cell>
          <cell r="E105">
            <v>0</v>
          </cell>
          <cell r="I105">
            <v>1547.28</v>
          </cell>
          <cell r="J105">
            <v>0</v>
          </cell>
          <cell r="K105">
            <v>0</v>
          </cell>
          <cell r="L105">
            <v>1547.28</v>
          </cell>
        </row>
        <row r="106">
          <cell r="A106" t="str">
            <v>MA100</v>
          </cell>
          <cell r="B106" t="str">
            <v>Cationic Emulsion Rapid</v>
          </cell>
          <cell r="C106" t="str">
            <v>Ton</v>
          </cell>
          <cell r="D106">
            <v>1051.4570000000001</v>
          </cell>
          <cell r="E106">
            <v>0</v>
          </cell>
          <cell r="I106">
            <v>1051.46</v>
          </cell>
          <cell r="J106">
            <v>0</v>
          </cell>
          <cell r="K106">
            <v>0</v>
          </cell>
          <cell r="L106">
            <v>1051.46</v>
          </cell>
        </row>
        <row r="107">
          <cell r="A107" t="str">
            <v>MA101</v>
          </cell>
          <cell r="B107" t="str">
            <v>Cationic Emulsion Slow</v>
          </cell>
          <cell r="C107" t="str">
            <v>Ton</v>
          </cell>
          <cell r="D107">
            <v>1051.4570000000001</v>
          </cell>
          <cell r="E107">
            <v>0</v>
          </cell>
          <cell r="I107">
            <v>1051.46</v>
          </cell>
          <cell r="J107">
            <v>0</v>
          </cell>
          <cell r="K107">
            <v>0</v>
          </cell>
          <cell r="L107">
            <v>1051.46</v>
          </cell>
        </row>
        <row r="108">
          <cell r="A108" t="str">
            <v>MA102</v>
          </cell>
          <cell r="B108" t="str">
            <v>Bulk Emulsion P100</v>
          </cell>
          <cell r="C108" t="str">
            <v>kg</v>
          </cell>
          <cell r="D108">
            <v>1.127</v>
          </cell>
          <cell r="E108">
            <v>0</v>
          </cell>
          <cell r="I108">
            <v>1.1299999999999999</v>
          </cell>
          <cell r="J108">
            <v>0</v>
          </cell>
          <cell r="K108">
            <v>0</v>
          </cell>
          <cell r="L108">
            <v>1.1299999999999999</v>
          </cell>
        </row>
        <row r="109">
          <cell r="A109" t="str">
            <v>MA103</v>
          </cell>
          <cell r="B109" t="str">
            <v>Perfolite 400g</v>
          </cell>
          <cell r="C109" t="str">
            <v>kg</v>
          </cell>
          <cell r="D109">
            <v>5.4859999999999998</v>
          </cell>
          <cell r="E109">
            <v>0</v>
          </cell>
          <cell r="I109">
            <v>5.49</v>
          </cell>
          <cell r="J109">
            <v>0</v>
          </cell>
          <cell r="K109">
            <v>0</v>
          </cell>
          <cell r="L109">
            <v>5.49</v>
          </cell>
        </row>
        <row r="110">
          <cell r="A110" t="str">
            <v>MA104</v>
          </cell>
          <cell r="B110" t="str">
            <v>Nonel blaste</v>
          </cell>
          <cell r="C110" t="str">
            <v>pç</v>
          </cell>
          <cell r="D110">
            <v>4.5039999999999996</v>
          </cell>
          <cell r="E110">
            <v>0</v>
          </cell>
          <cell r="I110">
            <v>4.5</v>
          </cell>
          <cell r="J110">
            <v>0</v>
          </cell>
          <cell r="K110">
            <v>0</v>
          </cell>
          <cell r="L110">
            <v>4.5</v>
          </cell>
        </row>
        <row r="111">
          <cell r="A111" t="str">
            <v>MA105</v>
          </cell>
          <cell r="B111" t="str">
            <v>Commercial Mineral Filler</v>
          </cell>
          <cell r="C111" t="str">
            <v>T</v>
          </cell>
          <cell r="D111">
            <v>0</v>
          </cell>
          <cell r="E111">
            <v>101.985</v>
          </cell>
          <cell r="I111">
            <v>0</v>
          </cell>
          <cell r="J111">
            <v>101.985</v>
          </cell>
          <cell r="K111">
            <v>0</v>
          </cell>
          <cell r="L111">
            <v>101.985</v>
          </cell>
        </row>
        <row r="112">
          <cell r="A112" t="str">
            <v>MA106</v>
          </cell>
          <cell r="B112" t="str">
            <v>Formwork Oil</v>
          </cell>
          <cell r="C112" t="str">
            <v>l</v>
          </cell>
          <cell r="D112">
            <v>0</v>
          </cell>
          <cell r="E112">
            <v>0.91700000000000004</v>
          </cell>
          <cell r="I112">
            <v>0</v>
          </cell>
          <cell r="J112">
            <v>0.91700000000000004</v>
          </cell>
          <cell r="K112">
            <v>0</v>
          </cell>
          <cell r="L112">
            <v>0.91700000000000004</v>
          </cell>
        </row>
        <row r="113">
          <cell r="A113" t="str">
            <v>MA107</v>
          </cell>
          <cell r="B113" t="str">
            <v>Frais de Compensation</v>
          </cell>
          <cell r="C113" t="str">
            <v>ff</v>
          </cell>
          <cell r="D113">
            <v>0</v>
          </cell>
          <cell r="E113">
            <v>0</v>
          </cell>
          <cell r="I113">
            <v>0</v>
          </cell>
          <cell r="J113">
            <v>0</v>
          </cell>
          <cell r="K113">
            <v>0</v>
          </cell>
          <cell r="L113">
            <v>0</v>
          </cell>
        </row>
        <row r="114">
          <cell r="A114" t="str">
            <v>MA108</v>
          </cell>
          <cell r="B114" t="str">
            <v>Génératrice groupe diesel 10 kw</v>
          </cell>
          <cell r="C114" t="str">
            <v>no</v>
          </cell>
          <cell r="D114">
            <v>12589.156999999999</v>
          </cell>
          <cell r="E114">
            <v>0</v>
          </cell>
          <cell r="I114">
            <v>12589.16</v>
          </cell>
          <cell r="J114">
            <v>0</v>
          </cell>
          <cell r="K114">
            <v>0</v>
          </cell>
          <cell r="L114">
            <v>12589.16</v>
          </cell>
        </row>
        <row r="115">
          <cell r="A115" t="str">
            <v>MA109</v>
          </cell>
          <cell r="B115" t="str">
            <v>Génératrice groupe diesel 15 kw</v>
          </cell>
          <cell r="C115" t="str">
            <v>no</v>
          </cell>
          <cell r="D115">
            <v>14066.103999999999</v>
          </cell>
          <cell r="E115">
            <v>0</v>
          </cell>
          <cell r="I115">
            <v>14066.1</v>
          </cell>
          <cell r="J115">
            <v>0</v>
          </cell>
          <cell r="K115">
            <v>0</v>
          </cell>
          <cell r="L115">
            <v>14066.1</v>
          </cell>
        </row>
        <row r="116">
          <cell r="A116" t="str">
            <v>MA110</v>
          </cell>
          <cell r="B116" t="str">
            <v>Geotextile Net type 120 RE</v>
          </cell>
          <cell r="C116" t="str">
            <v>m2</v>
          </cell>
          <cell r="D116">
            <v>0</v>
          </cell>
          <cell r="E116">
            <v>9.9260000000000002</v>
          </cell>
          <cell r="I116">
            <v>0</v>
          </cell>
          <cell r="J116">
            <v>9.9260000000000002</v>
          </cell>
          <cell r="K116">
            <v>0</v>
          </cell>
          <cell r="L116">
            <v>9.9260000000000002</v>
          </cell>
        </row>
        <row r="117">
          <cell r="A117" t="str">
            <v>MA111</v>
          </cell>
          <cell r="B117" t="str">
            <v>Geotextile Net type 80 RE</v>
          </cell>
          <cell r="C117" t="str">
            <v>m2</v>
          </cell>
          <cell r="D117">
            <v>0</v>
          </cell>
          <cell r="E117">
            <v>7.3460000000000001</v>
          </cell>
          <cell r="I117">
            <v>0</v>
          </cell>
          <cell r="J117">
            <v>7.3460000000000001</v>
          </cell>
          <cell r="K117">
            <v>0</v>
          </cell>
          <cell r="L117">
            <v>7.3460000000000001</v>
          </cell>
        </row>
        <row r="118">
          <cell r="A118" t="str">
            <v>MA112</v>
          </cell>
          <cell r="B118" t="str">
            <v>Geotextile Net type 55 RE</v>
          </cell>
          <cell r="C118" t="str">
            <v>m2</v>
          </cell>
          <cell r="D118">
            <v>0</v>
          </cell>
          <cell r="E118">
            <v>5.6820000000000004</v>
          </cell>
          <cell r="I118">
            <v>0</v>
          </cell>
          <cell r="J118">
            <v>5.6820000000000004</v>
          </cell>
          <cell r="K118">
            <v>0</v>
          </cell>
          <cell r="L118">
            <v>5.6820000000000004</v>
          </cell>
        </row>
        <row r="119">
          <cell r="A119" t="str">
            <v>MA113</v>
          </cell>
          <cell r="B119" t="str">
            <v>Geotextile Net type 40 RE</v>
          </cell>
          <cell r="C119" t="str">
            <v>m2</v>
          </cell>
          <cell r="D119">
            <v>0</v>
          </cell>
          <cell r="E119">
            <v>4.5679999999999996</v>
          </cell>
          <cell r="I119">
            <v>0</v>
          </cell>
          <cell r="J119">
            <v>4.5679999999999996</v>
          </cell>
          <cell r="K119">
            <v>0</v>
          </cell>
          <cell r="L119">
            <v>4.5679999999999996</v>
          </cell>
        </row>
        <row r="120">
          <cell r="A120" t="str">
            <v>MA114</v>
          </cell>
          <cell r="B120" t="str">
            <v>Geotextile Net type SS20</v>
          </cell>
          <cell r="C120" t="str">
            <v>m2</v>
          </cell>
          <cell r="D120">
            <v>0</v>
          </cell>
          <cell r="E120">
            <v>2.58</v>
          </cell>
          <cell r="I120">
            <v>0</v>
          </cell>
          <cell r="J120">
            <v>2.58</v>
          </cell>
          <cell r="K120">
            <v>0</v>
          </cell>
          <cell r="L120">
            <v>2.58</v>
          </cell>
        </row>
        <row r="121">
          <cell r="A121" t="str">
            <v>MA115</v>
          </cell>
          <cell r="B121" t="str">
            <v>Coarse sand</v>
          </cell>
          <cell r="C121" t="str">
            <v>m3</v>
          </cell>
          <cell r="D121">
            <v>0</v>
          </cell>
          <cell r="E121">
            <v>16.920000000000002</v>
          </cell>
          <cell r="I121">
            <v>0</v>
          </cell>
          <cell r="J121">
            <v>16.920000000000002</v>
          </cell>
          <cell r="K121">
            <v>0</v>
          </cell>
          <cell r="L121">
            <v>16.920000000000002</v>
          </cell>
        </row>
        <row r="122">
          <cell r="A122" t="str">
            <v>MA116</v>
          </cell>
          <cell r="B122" t="str">
            <v>Fine sand for pavs</v>
          </cell>
          <cell r="C122" t="str">
            <v>t</v>
          </cell>
          <cell r="D122">
            <v>0</v>
          </cell>
          <cell r="E122">
            <v>9.4890000000000008</v>
          </cell>
          <cell r="I122">
            <v>0</v>
          </cell>
          <cell r="J122">
            <v>9.4890000000000008</v>
          </cell>
          <cell r="K122">
            <v>0</v>
          </cell>
          <cell r="L122">
            <v>9.4890000000000008</v>
          </cell>
        </row>
        <row r="123">
          <cell r="A123" t="str">
            <v>MA117</v>
          </cell>
          <cell r="B123" t="str">
            <v>Crushed stone for concrete</v>
          </cell>
          <cell r="C123" t="str">
            <v>m3</v>
          </cell>
          <cell r="D123">
            <v>0</v>
          </cell>
          <cell r="E123">
            <v>14.396000000000001</v>
          </cell>
          <cell r="I123">
            <v>0</v>
          </cell>
          <cell r="J123">
            <v>14.396000000000001</v>
          </cell>
          <cell r="K123">
            <v>0</v>
          </cell>
          <cell r="L123">
            <v>14.396000000000001</v>
          </cell>
        </row>
        <row r="124">
          <cell r="A124" t="str">
            <v>MA118</v>
          </cell>
          <cell r="B124" t="str">
            <v>Crushed or natural stone for concrete 15-30 mm</v>
          </cell>
          <cell r="C124" t="str">
            <v>m3</v>
          </cell>
          <cell r="D124">
            <v>0</v>
          </cell>
          <cell r="E124">
            <v>14.396000000000001</v>
          </cell>
          <cell r="I124">
            <v>0</v>
          </cell>
          <cell r="J124">
            <v>14.396000000000001</v>
          </cell>
          <cell r="K124">
            <v>0</v>
          </cell>
          <cell r="L124">
            <v>14.396000000000001</v>
          </cell>
        </row>
        <row r="125">
          <cell r="A125" t="str">
            <v>MA119</v>
          </cell>
          <cell r="B125" t="str">
            <v>Crushed or natural stone for concrete 30-50 mm</v>
          </cell>
          <cell r="C125" t="str">
            <v>m3</v>
          </cell>
          <cell r="D125">
            <v>0</v>
          </cell>
          <cell r="E125">
            <v>14.396000000000001</v>
          </cell>
          <cell r="I125">
            <v>0</v>
          </cell>
          <cell r="J125">
            <v>14.396000000000001</v>
          </cell>
          <cell r="K125">
            <v>0</v>
          </cell>
          <cell r="L125">
            <v>14.396000000000001</v>
          </cell>
        </row>
        <row r="126">
          <cell r="A126" t="str">
            <v>MA120</v>
          </cell>
          <cell r="B126" t="str">
            <v>Crushed GRANITE stone Base 5-30 mm</v>
          </cell>
          <cell r="C126" t="str">
            <v>m3</v>
          </cell>
          <cell r="D126">
            <v>0</v>
          </cell>
          <cell r="E126">
            <v>12.285</v>
          </cell>
          <cell r="I126">
            <v>0</v>
          </cell>
          <cell r="J126">
            <v>12.285</v>
          </cell>
          <cell r="K126">
            <v>0</v>
          </cell>
          <cell r="L126">
            <v>12.285</v>
          </cell>
        </row>
        <row r="127">
          <cell r="A127" t="str">
            <v>MA121</v>
          </cell>
          <cell r="B127" t="str">
            <v>Crushed stone Class A Base 0/40 mm</v>
          </cell>
          <cell r="C127" t="str">
            <v>m3</v>
          </cell>
          <cell r="D127">
            <v>0</v>
          </cell>
          <cell r="E127">
            <v>12.285</v>
          </cell>
          <cell r="I127">
            <v>0</v>
          </cell>
          <cell r="J127">
            <v>12.285</v>
          </cell>
          <cell r="K127">
            <v>0</v>
          </cell>
          <cell r="L127">
            <v>12.285</v>
          </cell>
        </row>
        <row r="128">
          <cell r="A128" t="str">
            <v>MA122</v>
          </cell>
          <cell r="B128" t="str">
            <v>Crushed or natural stone  15-30 mm</v>
          </cell>
          <cell r="C128" t="str">
            <v>m3</v>
          </cell>
          <cell r="D128">
            <v>0</v>
          </cell>
          <cell r="E128">
            <v>12.285</v>
          </cell>
          <cell r="I128">
            <v>0</v>
          </cell>
          <cell r="J128">
            <v>12.285</v>
          </cell>
          <cell r="K128">
            <v>0</v>
          </cell>
          <cell r="L128">
            <v>12.285</v>
          </cell>
        </row>
        <row r="129">
          <cell r="A129" t="str">
            <v>MA123</v>
          </cell>
          <cell r="B129" t="str">
            <v>Crushed or natural stone  30-50 mm</v>
          </cell>
          <cell r="C129" t="str">
            <v>m3</v>
          </cell>
          <cell r="D129">
            <v>0</v>
          </cell>
          <cell r="E129">
            <v>12.285</v>
          </cell>
          <cell r="I129">
            <v>0</v>
          </cell>
          <cell r="J129">
            <v>12.285</v>
          </cell>
          <cell r="K129">
            <v>0</v>
          </cell>
          <cell r="L129">
            <v>12.285</v>
          </cell>
        </row>
        <row r="130">
          <cell r="A130" t="str">
            <v>MA124</v>
          </cell>
          <cell r="B130" t="str">
            <v>Crushed large diam. stone 0-50 mm</v>
          </cell>
          <cell r="C130" t="str">
            <v>m3</v>
          </cell>
          <cell r="D130">
            <v>0</v>
          </cell>
          <cell r="E130">
            <v>12.285</v>
          </cell>
          <cell r="I130">
            <v>0</v>
          </cell>
          <cell r="J130">
            <v>12.285</v>
          </cell>
          <cell r="K130">
            <v>0</v>
          </cell>
          <cell r="L130">
            <v>12.285</v>
          </cell>
        </row>
        <row r="131">
          <cell r="A131" t="str">
            <v>MA125</v>
          </cell>
          <cell r="B131" t="str">
            <v>Crushed stone for pav. 5-15 mm</v>
          </cell>
          <cell r="C131" t="str">
            <v>T</v>
          </cell>
          <cell r="D131">
            <v>0</v>
          </cell>
          <cell r="E131">
            <v>14.396000000000001</v>
          </cell>
          <cell r="I131">
            <v>0</v>
          </cell>
          <cell r="J131">
            <v>14.396000000000001</v>
          </cell>
          <cell r="K131">
            <v>0</v>
          </cell>
          <cell r="L131">
            <v>14.396000000000001</v>
          </cell>
        </row>
        <row r="132">
          <cell r="A132" t="str">
            <v>MA126</v>
          </cell>
          <cell r="B132" t="str">
            <v>Crushed stone for pav. 15 - 30 mm</v>
          </cell>
          <cell r="C132" t="str">
            <v>T</v>
          </cell>
          <cell r="D132">
            <v>0</v>
          </cell>
          <cell r="E132">
            <v>14.396000000000001</v>
          </cell>
          <cell r="I132">
            <v>0</v>
          </cell>
          <cell r="J132">
            <v>14.396000000000001</v>
          </cell>
          <cell r="K132">
            <v>0</v>
          </cell>
          <cell r="L132">
            <v>14.396000000000001</v>
          </cell>
        </row>
        <row r="133">
          <cell r="A133" t="str">
            <v>MA127</v>
          </cell>
          <cell r="B133" t="str">
            <v>Crushed stone for pav. 30 - 50 mm</v>
          </cell>
          <cell r="C133" t="str">
            <v>T</v>
          </cell>
          <cell r="D133">
            <v>0</v>
          </cell>
          <cell r="E133">
            <v>14.396000000000001</v>
          </cell>
          <cell r="I133">
            <v>0</v>
          </cell>
          <cell r="J133">
            <v>14.396000000000001</v>
          </cell>
          <cell r="K133">
            <v>0</v>
          </cell>
          <cell r="L133">
            <v>14.396000000000001</v>
          </cell>
        </row>
        <row r="134">
          <cell r="A134" t="str">
            <v>MA128</v>
          </cell>
          <cell r="B134" t="str">
            <v>Matériaux 0/60mm</v>
          </cell>
          <cell r="C134" t="str">
            <v>m3</v>
          </cell>
          <cell r="D134">
            <v>0</v>
          </cell>
          <cell r="E134">
            <v>0</v>
          </cell>
          <cell r="I134">
            <v>0</v>
          </cell>
          <cell r="J134">
            <v>0</v>
          </cell>
          <cell r="K134">
            <v>0</v>
          </cell>
          <cell r="L134">
            <v>0</v>
          </cell>
        </row>
        <row r="135">
          <cell r="A135" t="str">
            <v>MA129</v>
          </cell>
          <cell r="B135" t="str">
            <v>Matériaux bitumineux</v>
          </cell>
          <cell r="C135" t="str">
            <v>m</v>
          </cell>
          <cell r="D135">
            <v>0</v>
          </cell>
          <cell r="E135">
            <v>0</v>
          </cell>
          <cell r="I135">
            <v>0</v>
          </cell>
          <cell r="J135">
            <v>0</v>
          </cell>
          <cell r="K135">
            <v>0</v>
          </cell>
          <cell r="L135">
            <v>0</v>
          </cell>
        </row>
        <row r="136">
          <cell r="A136" t="str">
            <v>MA130</v>
          </cell>
          <cell r="B136" t="str">
            <v>Pave 15 x 10 x 15</v>
          </cell>
          <cell r="C136" t="str">
            <v>no</v>
          </cell>
          <cell r="D136">
            <v>0</v>
          </cell>
          <cell r="E136">
            <v>0.14099999999999999</v>
          </cell>
          <cell r="I136">
            <v>0</v>
          </cell>
          <cell r="J136">
            <v>0.14099999999999999</v>
          </cell>
          <cell r="K136">
            <v>0</v>
          </cell>
          <cell r="L136">
            <v>0.14099999999999999</v>
          </cell>
        </row>
        <row r="137">
          <cell r="A137" t="str">
            <v>MA131</v>
          </cell>
          <cell r="B137" t="str">
            <v>Pièce de Montage DN100</v>
          </cell>
          <cell r="C137" t="str">
            <v>no</v>
          </cell>
          <cell r="D137">
            <v>0</v>
          </cell>
          <cell r="E137">
            <v>0</v>
          </cell>
          <cell r="I137">
            <v>0</v>
          </cell>
          <cell r="J137">
            <v>0</v>
          </cell>
          <cell r="K137">
            <v>0</v>
          </cell>
          <cell r="L137">
            <v>0</v>
          </cell>
        </row>
        <row r="138">
          <cell r="A138" t="str">
            <v>MA132</v>
          </cell>
          <cell r="B138" t="str">
            <v>Pièce de Montage DN150</v>
          </cell>
          <cell r="C138" t="str">
            <v>no</v>
          </cell>
          <cell r="D138">
            <v>0</v>
          </cell>
          <cell r="E138">
            <v>34.234999999999999</v>
          </cell>
          <cell r="I138">
            <v>0</v>
          </cell>
          <cell r="J138">
            <v>34.234999999999999</v>
          </cell>
          <cell r="K138">
            <v>0</v>
          </cell>
          <cell r="L138">
            <v>34.234999999999999</v>
          </cell>
        </row>
        <row r="139">
          <cell r="A139" t="str">
            <v>MA133</v>
          </cell>
          <cell r="B139" t="str">
            <v>Pièce de Montage DN170</v>
          </cell>
          <cell r="C139" t="str">
            <v>no</v>
          </cell>
          <cell r="D139">
            <v>51.351999999999997</v>
          </cell>
          <cell r="E139">
            <v>0</v>
          </cell>
          <cell r="I139">
            <v>51.35</v>
          </cell>
          <cell r="J139">
            <v>0</v>
          </cell>
          <cell r="K139">
            <v>0</v>
          </cell>
          <cell r="L139">
            <v>51.35</v>
          </cell>
        </row>
        <row r="140">
          <cell r="A140" t="str">
            <v>MA134</v>
          </cell>
          <cell r="B140" t="str">
            <v>Pièce de Montage DN80</v>
          </cell>
          <cell r="C140" t="str">
            <v>no</v>
          </cell>
          <cell r="D140">
            <v>0</v>
          </cell>
          <cell r="E140">
            <v>0</v>
          </cell>
          <cell r="I140">
            <v>0</v>
          </cell>
          <cell r="J140">
            <v>0</v>
          </cell>
          <cell r="K140">
            <v>0</v>
          </cell>
          <cell r="L140">
            <v>0</v>
          </cell>
        </row>
        <row r="141">
          <cell r="A141" t="str">
            <v>MA135</v>
          </cell>
          <cell r="B141" t="str">
            <v>Pièces de raccord DN125</v>
          </cell>
          <cell r="C141" t="str">
            <v>no</v>
          </cell>
          <cell r="D141">
            <v>49.237000000000002</v>
          </cell>
          <cell r="E141">
            <v>0</v>
          </cell>
          <cell r="I141">
            <v>49.24</v>
          </cell>
          <cell r="J141">
            <v>0</v>
          </cell>
          <cell r="K141">
            <v>0</v>
          </cell>
          <cell r="L141">
            <v>49.24</v>
          </cell>
        </row>
        <row r="142">
          <cell r="A142" t="str">
            <v>MA136</v>
          </cell>
          <cell r="B142" t="str">
            <v>Pièces de raccord DN150</v>
          </cell>
          <cell r="C142" t="str">
            <v>no</v>
          </cell>
          <cell r="D142">
            <v>49.237000000000002</v>
          </cell>
          <cell r="E142">
            <v>0</v>
          </cell>
          <cell r="I142">
            <v>49.24</v>
          </cell>
          <cell r="J142">
            <v>0</v>
          </cell>
          <cell r="K142">
            <v>0</v>
          </cell>
          <cell r="L142">
            <v>49.24</v>
          </cell>
        </row>
        <row r="143">
          <cell r="A143" t="str">
            <v>MA137</v>
          </cell>
          <cell r="B143" t="str">
            <v>Pièces de raccord DN25</v>
          </cell>
          <cell r="C143" t="str">
            <v>no</v>
          </cell>
          <cell r="D143">
            <v>0.63500000000000001</v>
          </cell>
          <cell r="E143">
            <v>0</v>
          </cell>
          <cell r="I143">
            <v>0.64</v>
          </cell>
          <cell r="J143">
            <v>0</v>
          </cell>
          <cell r="K143">
            <v>0</v>
          </cell>
          <cell r="L143">
            <v>0.64</v>
          </cell>
        </row>
        <row r="144">
          <cell r="A144" t="str">
            <v>MA138</v>
          </cell>
          <cell r="B144" t="str">
            <v>Pièces droite à souder DN150</v>
          </cell>
          <cell r="C144" t="str">
            <v>no</v>
          </cell>
          <cell r="D144">
            <v>31.908000000000001</v>
          </cell>
          <cell r="E144">
            <v>0</v>
          </cell>
          <cell r="I144">
            <v>31.91</v>
          </cell>
          <cell r="J144">
            <v>0</v>
          </cell>
          <cell r="K144">
            <v>0</v>
          </cell>
          <cell r="L144">
            <v>31.91</v>
          </cell>
        </row>
        <row r="145">
          <cell r="A145" t="str">
            <v>MA139</v>
          </cell>
          <cell r="B145" t="str">
            <v>Pièces recharge armoire electrique</v>
          </cell>
          <cell r="C145" t="str">
            <v>ff</v>
          </cell>
          <cell r="D145">
            <v>210.99199999999999</v>
          </cell>
          <cell r="E145">
            <v>0</v>
          </cell>
          <cell r="I145">
            <v>210.99</v>
          </cell>
          <cell r="J145">
            <v>0</v>
          </cell>
          <cell r="K145">
            <v>0</v>
          </cell>
          <cell r="L145">
            <v>210.99</v>
          </cell>
        </row>
        <row r="146">
          <cell r="A146" t="str">
            <v>MA140</v>
          </cell>
          <cell r="B146" t="str">
            <v>Pièces recharge èclairage</v>
          </cell>
          <cell r="C146" t="str">
            <v>ff</v>
          </cell>
          <cell r="D146">
            <v>21.094000000000001</v>
          </cell>
          <cell r="E146">
            <v>0</v>
          </cell>
          <cell r="I146">
            <v>21.09</v>
          </cell>
          <cell r="J146">
            <v>0</v>
          </cell>
          <cell r="K146">
            <v>0</v>
          </cell>
          <cell r="L146">
            <v>21.09</v>
          </cell>
        </row>
        <row r="147">
          <cell r="A147" t="str">
            <v>MA141</v>
          </cell>
          <cell r="B147" t="str">
            <v>Plaque plaine DN65</v>
          </cell>
          <cell r="C147" t="str">
            <v>no</v>
          </cell>
          <cell r="D147">
            <v>7.5439999999999996</v>
          </cell>
          <cell r="E147">
            <v>0</v>
          </cell>
          <cell r="I147">
            <v>7.54</v>
          </cell>
          <cell r="J147">
            <v>0</v>
          </cell>
          <cell r="K147">
            <v>0</v>
          </cell>
          <cell r="L147">
            <v>7.54</v>
          </cell>
        </row>
        <row r="148">
          <cell r="A148" t="str">
            <v>MA142</v>
          </cell>
          <cell r="B148" t="str">
            <v>Plaques metaliques</v>
          </cell>
          <cell r="C148" t="str">
            <v>kg</v>
          </cell>
          <cell r="D148">
            <v>0</v>
          </cell>
          <cell r="E148">
            <v>0</v>
          </cell>
          <cell r="I148">
            <v>0</v>
          </cell>
          <cell r="J148">
            <v>0</v>
          </cell>
          <cell r="K148">
            <v>0</v>
          </cell>
          <cell r="L148">
            <v>0</v>
          </cell>
        </row>
        <row r="149">
          <cell r="A149" t="str">
            <v>MA143</v>
          </cell>
          <cell r="B149" t="str">
            <v>Pompe doseuse de sulfate d'aluminium</v>
          </cell>
          <cell r="C149" t="str">
            <v>no</v>
          </cell>
          <cell r="D149">
            <v>1828.587</v>
          </cell>
          <cell r="E149">
            <v>0</v>
          </cell>
          <cell r="I149">
            <v>1828.59</v>
          </cell>
          <cell r="J149">
            <v>0</v>
          </cell>
          <cell r="K149">
            <v>0</v>
          </cell>
          <cell r="L149">
            <v>1828.59</v>
          </cell>
        </row>
        <row r="150">
          <cell r="A150" t="str">
            <v>MA144</v>
          </cell>
          <cell r="B150" t="str">
            <v>Pompe de lavage  Q=40m3/h</v>
          </cell>
          <cell r="C150" t="str">
            <v>no</v>
          </cell>
          <cell r="D150">
            <v>2320.902</v>
          </cell>
          <cell r="E150">
            <v>0</v>
          </cell>
          <cell r="I150">
            <v>2320.9</v>
          </cell>
          <cell r="J150">
            <v>0</v>
          </cell>
          <cell r="K150">
            <v>0</v>
          </cell>
          <cell r="L150">
            <v>2320.9</v>
          </cell>
        </row>
        <row r="151">
          <cell r="A151" t="str">
            <v>MA145</v>
          </cell>
          <cell r="B151" t="str">
            <v>Pompe de lavage  Q=5m3/h</v>
          </cell>
          <cell r="C151" t="str">
            <v>no</v>
          </cell>
          <cell r="D151">
            <v>0</v>
          </cell>
          <cell r="E151">
            <v>2109.91</v>
          </cell>
          <cell r="I151">
            <v>0</v>
          </cell>
          <cell r="J151">
            <v>2109.91</v>
          </cell>
          <cell r="K151">
            <v>0</v>
          </cell>
          <cell r="L151">
            <v>2109.91</v>
          </cell>
        </row>
        <row r="152">
          <cell r="A152" t="str">
            <v>MA146</v>
          </cell>
          <cell r="B152" t="str">
            <v>Pompe de lavage  Q=80m3/h</v>
          </cell>
          <cell r="C152" t="str">
            <v>no</v>
          </cell>
          <cell r="D152">
            <v>0</v>
          </cell>
          <cell r="E152">
            <v>2778.0529999999999</v>
          </cell>
          <cell r="I152">
            <v>0</v>
          </cell>
          <cell r="J152">
            <v>2778.0529999999999</v>
          </cell>
          <cell r="K152">
            <v>0</v>
          </cell>
          <cell r="L152">
            <v>2778.0529999999999</v>
          </cell>
        </row>
        <row r="153">
          <cell r="A153" t="str">
            <v>MA147</v>
          </cell>
          <cell r="B153" t="str">
            <v>Porte en bois</v>
          </cell>
          <cell r="C153" t="str">
            <v>no</v>
          </cell>
          <cell r="D153">
            <v>0</v>
          </cell>
          <cell r="E153">
            <v>675.17899999999997</v>
          </cell>
          <cell r="I153">
            <v>0</v>
          </cell>
          <cell r="J153">
            <v>675.17899999999997</v>
          </cell>
          <cell r="K153">
            <v>0</v>
          </cell>
          <cell r="L153">
            <v>675.17899999999997</v>
          </cell>
        </row>
        <row r="154">
          <cell r="A154" t="str">
            <v>MA148</v>
          </cell>
          <cell r="B154" t="str">
            <v>Porte métallique</v>
          </cell>
          <cell r="C154" t="str">
            <v>no</v>
          </cell>
          <cell r="D154">
            <v>462.77600000000001</v>
          </cell>
          <cell r="E154">
            <v>0</v>
          </cell>
          <cell r="I154">
            <v>462.78</v>
          </cell>
          <cell r="J154">
            <v>0</v>
          </cell>
          <cell r="K154">
            <v>0</v>
          </cell>
          <cell r="L154">
            <v>462.78</v>
          </cell>
        </row>
        <row r="155">
          <cell r="A155" t="str">
            <v>MA149</v>
          </cell>
          <cell r="B155" t="str">
            <v>Porte métallique deux battants</v>
          </cell>
          <cell r="C155" t="str">
            <v>no</v>
          </cell>
          <cell r="D155">
            <v>970.55899999999997</v>
          </cell>
          <cell r="E155">
            <v>0</v>
          </cell>
          <cell r="I155">
            <v>970.56</v>
          </cell>
          <cell r="J155">
            <v>0</v>
          </cell>
          <cell r="K155">
            <v>0</v>
          </cell>
          <cell r="L155">
            <v>970.56</v>
          </cell>
        </row>
        <row r="156">
          <cell r="A156" t="str">
            <v>MA150</v>
          </cell>
          <cell r="B156" t="str">
            <v>Pozzolith 105xR</v>
          </cell>
          <cell r="C156" t="str">
            <v>kg</v>
          </cell>
          <cell r="D156">
            <v>0</v>
          </cell>
          <cell r="E156">
            <v>0</v>
          </cell>
          <cell r="I156">
            <v>0</v>
          </cell>
          <cell r="J156">
            <v>0</v>
          </cell>
          <cell r="K156">
            <v>0</v>
          </cell>
          <cell r="L156">
            <v>0</v>
          </cell>
        </row>
        <row r="157">
          <cell r="A157" t="str">
            <v>MA151</v>
          </cell>
          <cell r="B157" t="str">
            <v>Protection parafoudre</v>
          </cell>
          <cell r="C157" t="str">
            <v>ff</v>
          </cell>
          <cell r="D157">
            <v>2250.5720000000001</v>
          </cell>
          <cell r="E157">
            <v>0</v>
          </cell>
          <cell r="I157">
            <v>2250.5700000000002</v>
          </cell>
          <cell r="J157">
            <v>0</v>
          </cell>
          <cell r="K157">
            <v>0</v>
          </cell>
          <cell r="L157">
            <v>2250.5700000000002</v>
          </cell>
        </row>
        <row r="158">
          <cell r="A158" t="str">
            <v>MA152</v>
          </cell>
          <cell r="B158" t="str">
            <v>Raccord bride DN100, PN10</v>
          </cell>
          <cell r="C158" t="str">
            <v>no</v>
          </cell>
          <cell r="D158">
            <v>14.044</v>
          </cell>
          <cell r="E158">
            <v>0</v>
          </cell>
          <cell r="I158">
            <v>14.04</v>
          </cell>
          <cell r="J158">
            <v>0</v>
          </cell>
          <cell r="K158">
            <v>0</v>
          </cell>
          <cell r="L158">
            <v>14.04</v>
          </cell>
        </row>
        <row r="159">
          <cell r="A159" t="str">
            <v>MA153</v>
          </cell>
          <cell r="B159" t="str">
            <v>Raccord bride DN65, PN10</v>
          </cell>
          <cell r="C159" t="str">
            <v>no</v>
          </cell>
          <cell r="D159">
            <v>9.532</v>
          </cell>
          <cell r="E159">
            <v>0</v>
          </cell>
          <cell r="I159">
            <v>9.5299999999999994</v>
          </cell>
          <cell r="J159">
            <v>0</v>
          </cell>
          <cell r="K159">
            <v>0</v>
          </cell>
          <cell r="L159">
            <v>9.5299999999999994</v>
          </cell>
        </row>
        <row r="160">
          <cell r="A160" t="str">
            <v>MA154</v>
          </cell>
          <cell r="B160" t="str">
            <v>Raccord bride DN80, PN10</v>
          </cell>
          <cell r="C160" t="str">
            <v>no</v>
          </cell>
          <cell r="D160">
            <v>10.829000000000001</v>
          </cell>
          <cell r="E160">
            <v>0</v>
          </cell>
          <cell r="I160">
            <v>10.83</v>
          </cell>
          <cell r="J160">
            <v>0</v>
          </cell>
          <cell r="K160">
            <v>0</v>
          </cell>
          <cell r="L160">
            <v>10.83</v>
          </cell>
        </row>
        <row r="161">
          <cell r="A161" t="str">
            <v>MA155</v>
          </cell>
          <cell r="B161" t="str">
            <v>Resine Epoxy</v>
          </cell>
          <cell r="C161" t="str">
            <v>kg</v>
          </cell>
          <cell r="D161">
            <v>0</v>
          </cell>
          <cell r="E161">
            <v>0</v>
          </cell>
          <cell r="I161">
            <v>0</v>
          </cell>
          <cell r="J161">
            <v>0</v>
          </cell>
          <cell r="K161">
            <v>0</v>
          </cell>
          <cell r="L161">
            <v>0</v>
          </cell>
        </row>
        <row r="162">
          <cell r="A162" t="str">
            <v>MA156</v>
          </cell>
          <cell r="B162" t="str">
            <v>Robinet-vanne DN100</v>
          </cell>
          <cell r="C162" t="str">
            <v>no</v>
          </cell>
          <cell r="D162">
            <v>0</v>
          </cell>
          <cell r="E162">
            <v>158.03299999999999</v>
          </cell>
          <cell r="I162">
            <v>0</v>
          </cell>
          <cell r="J162">
            <v>158.03299999999999</v>
          </cell>
          <cell r="K162">
            <v>0</v>
          </cell>
          <cell r="L162">
            <v>158.03299999999999</v>
          </cell>
        </row>
        <row r="163">
          <cell r="A163" t="str">
            <v>MA157</v>
          </cell>
          <cell r="B163" t="str">
            <v>Robinet-vanne DN125</v>
          </cell>
          <cell r="C163" t="str">
            <v>no</v>
          </cell>
          <cell r="D163">
            <v>234.72300000000001</v>
          </cell>
          <cell r="E163">
            <v>0</v>
          </cell>
          <cell r="I163">
            <v>234.72</v>
          </cell>
          <cell r="J163">
            <v>0</v>
          </cell>
          <cell r="K163">
            <v>0</v>
          </cell>
          <cell r="L163">
            <v>234.72</v>
          </cell>
        </row>
        <row r="164">
          <cell r="A164" t="str">
            <v>MA158</v>
          </cell>
          <cell r="B164" t="str">
            <v>Robinet-vanne DN150</v>
          </cell>
          <cell r="C164" t="str">
            <v>no</v>
          </cell>
          <cell r="D164">
            <v>243.62</v>
          </cell>
          <cell r="E164">
            <v>0</v>
          </cell>
          <cell r="I164">
            <v>243.62</v>
          </cell>
          <cell r="J164">
            <v>0</v>
          </cell>
          <cell r="K164">
            <v>0</v>
          </cell>
          <cell r="L164">
            <v>243.62</v>
          </cell>
        </row>
        <row r="165">
          <cell r="A165" t="str">
            <v>MA159</v>
          </cell>
          <cell r="B165" t="str">
            <v>Robinet-vanne DN170</v>
          </cell>
          <cell r="C165" t="str">
            <v>no</v>
          </cell>
          <cell r="D165">
            <v>292.33499999999998</v>
          </cell>
          <cell r="E165">
            <v>0</v>
          </cell>
          <cell r="I165">
            <v>292.33999999999997</v>
          </cell>
          <cell r="J165">
            <v>0</v>
          </cell>
          <cell r="K165">
            <v>0</v>
          </cell>
          <cell r="L165">
            <v>292.33999999999997</v>
          </cell>
        </row>
        <row r="166">
          <cell r="A166" t="str">
            <v>MA160</v>
          </cell>
          <cell r="B166" t="str">
            <v>Robinet-vanne DN200</v>
          </cell>
          <cell r="C166" t="str">
            <v>no</v>
          </cell>
          <cell r="D166">
            <v>441.59800000000001</v>
          </cell>
          <cell r="E166">
            <v>0</v>
          </cell>
          <cell r="I166">
            <v>441.6</v>
          </cell>
          <cell r="J166">
            <v>0</v>
          </cell>
          <cell r="K166">
            <v>0</v>
          </cell>
          <cell r="L166">
            <v>441.6</v>
          </cell>
        </row>
        <row r="167">
          <cell r="A167" t="str">
            <v>MA161</v>
          </cell>
          <cell r="B167" t="str">
            <v>Robinet-vanne DN25</v>
          </cell>
          <cell r="C167" t="str">
            <v>no</v>
          </cell>
          <cell r="D167">
            <v>14.071999999999999</v>
          </cell>
          <cell r="E167">
            <v>0</v>
          </cell>
          <cell r="I167">
            <v>14.07</v>
          </cell>
          <cell r="J167">
            <v>0</v>
          </cell>
          <cell r="K167">
            <v>0</v>
          </cell>
          <cell r="L167">
            <v>14.07</v>
          </cell>
        </row>
        <row r="168">
          <cell r="A168" t="str">
            <v>MA162</v>
          </cell>
          <cell r="B168" t="str">
            <v>Robinet-vanne DN25, PN10</v>
          </cell>
          <cell r="C168" t="str">
            <v>no</v>
          </cell>
          <cell r="D168">
            <v>14.071999999999999</v>
          </cell>
          <cell r="E168">
            <v>0</v>
          </cell>
          <cell r="I168">
            <v>14.07</v>
          </cell>
          <cell r="J168">
            <v>0</v>
          </cell>
          <cell r="K168">
            <v>0</v>
          </cell>
          <cell r="L168">
            <v>14.07</v>
          </cell>
        </row>
        <row r="169">
          <cell r="A169" t="str">
            <v>MA163</v>
          </cell>
          <cell r="B169" t="str">
            <v>Robinet-vanne DN65</v>
          </cell>
          <cell r="C169" t="str">
            <v>no</v>
          </cell>
          <cell r="D169">
            <v>117.32599999999999</v>
          </cell>
          <cell r="E169">
            <v>0</v>
          </cell>
          <cell r="I169">
            <v>117.33</v>
          </cell>
          <cell r="J169">
            <v>0</v>
          </cell>
          <cell r="K169">
            <v>0</v>
          </cell>
          <cell r="L169">
            <v>117.33</v>
          </cell>
        </row>
        <row r="170">
          <cell r="A170" t="str">
            <v>MA164</v>
          </cell>
          <cell r="B170" t="str">
            <v>Robinet-vanne DN80</v>
          </cell>
          <cell r="C170" t="str">
            <v>no</v>
          </cell>
          <cell r="D170">
            <v>139.95699999999999</v>
          </cell>
          <cell r="E170">
            <v>0</v>
          </cell>
          <cell r="I170">
            <v>139.96</v>
          </cell>
          <cell r="J170">
            <v>0</v>
          </cell>
          <cell r="K170">
            <v>0</v>
          </cell>
          <cell r="L170">
            <v>139.96</v>
          </cell>
        </row>
        <row r="171">
          <cell r="A171" t="str">
            <v>MA165</v>
          </cell>
          <cell r="B171" t="str">
            <v>Natural Sand - Concrete</v>
          </cell>
          <cell r="C171" t="str">
            <v>m3</v>
          </cell>
          <cell r="D171">
            <v>0</v>
          </cell>
          <cell r="E171">
            <v>9.0440000000000005</v>
          </cell>
          <cell r="I171">
            <v>0</v>
          </cell>
          <cell r="J171">
            <v>9.0440000000000005</v>
          </cell>
          <cell r="K171">
            <v>0</v>
          </cell>
          <cell r="L171">
            <v>9.0440000000000005</v>
          </cell>
        </row>
        <row r="172">
          <cell r="A172" t="str">
            <v>MA166</v>
          </cell>
          <cell r="B172" t="str">
            <v>Fine Agregate</v>
          </cell>
          <cell r="C172" t="str">
            <v>m3</v>
          </cell>
          <cell r="D172">
            <v>0</v>
          </cell>
          <cell r="E172">
            <v>9.0440000000000005</v>
          </cell>
          <cell r="I172">
            <v>0</v>
          </cell>
          <cell r="J172">
            <v>9.0440000000000005</v>
          </cell>
          <cell r="K172">
            <v>0</v>
          </cell>
          <cell r="L172">
            <v>9.0440000000000005</v>
          </cell>
        </row>
        <row r="173">
          <cell r="A173" t="str">
            <v>MA167</v>
          </cell>
          <cell r="B173" t="str">
            <v>Semence/Fertilization</v>
          </cell>
          <cell r="C173" t="str">
            <v>m2</v>
          </cell>
          <cell r="D173">
            <v>0</v>
          </cell>
          <cell r="E173">
            <v>0</v>
          </cell>
          <cell r="I173">
            <v>0</v>
          </cell>
          <cell r="J173">
            <v>0</v>
          </cell>
          <cell r="K173">
            <v>0</v>
          </cell>
          <cell r="L173">
            <v>0</v>
          </cell>
        </row>
        <row r="174">
          <cell r="A174" t="str">
            <v>MA168</v>
          </cell>
          <cell r="B174" t="str">
            <v>Sika fer</v>
          </cell>
          <cell r="C174" t="str">
            <v>l</v>
          </cell>
          <cell r="D174">
            <v>0</v>
          </cell>
          <cell r="E174">
            <v>0</v>
          </cell>
          <cell r="I174">
            <v>0</v>
          </cell>
          <cell r="J174">
            <v>0</v>
          </cell>
          <cell r="K174">
            <v>0</v>
          </cell>
          <cell r="L174">
            <v>0</v>
          </cell>
        </row>
        <row r="175">
          <cell r="A175" t="str">
            <v>MA169</v>
          </cell>
          <cell r="B175" t="str">
            <v>Supresseur d'air Q=120m3/h</v>
          </cell>
          <cell r="C175" t="str">
            <v>no</v>
          </cell>
          <cell r="D175">
            <v>4458.9560000000001</v>
          </cell>
          <cell r="E175">
            <v>0</v>
          </cell>
          <cell r="I175">
            <v>4458.96</v>
          </cell>
          <cell r="J175">
            <v>0</v>
          </cell>
          <cell r="K175">
            <v>0</v>
          </cell>
          <cell r="L175">
            <v>4458.96</v>
          </cell>
        </row>
        <row r="176">
          <cell r="A176" t="str">
            <v>MA170</v>
          </cell>
          <cell r="B176" t="str">
            <v>Supresseur d'air Q=240m3/h</v>
          </cell>
          <cell r="C176" t="str">
            <v>no</v>
          </cell>
          <cell r="D176">
            <v>4712.1499999999996</v>
          </cell>
          <cell r="E176">
            <v>0</v>
          </cell>
          <cell r="I176">
            <v>4712.1499999999996</v>
          </cell>
          <cell r="J176">
            <v>0</v>
          </cell>
          <cell r="K176">
            <v>0</v>
          </cell>
          <cell r="L176">
            <v>4712.1499999999996</v>
          </cell>
        </row>
        <row r="177">
          <cell r="A177" t="str">
            <v>MA171</v>
          </cell>
          <cell r="B177" t="str">
            <v>Systeme compensation</v>
          </cell>
          <cell r="C177" t="str">
            <v>ff</v>
          </cell>
          <cell r="D177">
            <v>2883.549</v>
          </cell>
          <cell r="E177">
            <v>0</v>
          </cell>
          <cell r="I177">
            <v>2883.55</v>
          </cell>
          <cell r="J177">
            <v>0</v>
          </cell>
          <cell r="K177">
            <v>0</v>
          </cell>
          <cell r="L177">
            <v>2883.55</v>
          </cell>
        </row>
        <row r="178">
          <cell r="A178" t="str">
            <v>MA172</v>
          </cell>
          <cell r="B178" t="str">
            <v>Té a bride DN100x100, PN10</v>
          </cell>
          <cell r="C178" t="str">
            <v>no</v>
          </cell>
          <cell r="D178">
            <v>58.12</v>
          </cell>
          <cell r="E178">
            <v>0</v>
          </cell>
          <cell r="I178">
            <v>58.12</v>
          </cell>
          <cell r="J178">
            <v>0</v>
          </cell>
          <cell r="K178">
            <v>0</v>
          </cell>
          <cell r="L178">
            <v>58.12</v>
          </cell>
        </row>
        <row r="179">
          <cell r="A179" t="str">
            <v>MA173</v>
          </cell>
          <cell r="B179" t="str">
            <v>Té a bride DN100x80, PN10</v>
          </cell>
          <cell r="C179" t="str">
            <v>no</v>
          </cell>
          <cell r="D179">
            <v>58.12</v>
          </cell>
          <cell r="E179">
            <v>0</v>
          </cell>
          <cell r="I179">
            <v>58.12</v>
          </cell>
          <cell r="J179">
            <v>0</v>
          </cell>
          <cell r="K179">
            <v>0</v>
          </cell>
          <cell r="L179">
            <v>58.12</v>
          </cell>
        </row>
        <row r="180">
          <cell r="A180" t="str">
            <v>MA174</v>
          </cell>
          <cell r="B180" t="str">
            <v>Té a bride DN125x100, PN10</v>
          </cell>
          <cell r="C180" t="str">
            <v>no</v>
          </cell>
          <cell r="D180">
            <v>75.393000000000001</v>
          </cell>
          <cell r="E180">
            <v>0</v>
          </cell>
          <cell r="I180">
            <v>75.39</v>
          </cell>
          <cell r="J180">
            <v>0</v>
          </cell>
          <cell r="K180">
            <v>0</v>
          </cell>
          <cell r="L180">
            <v>75.39</v>
          </cell>
        </row>
        <row r="181">
          <cell r="A181" t="str">
            <v>MA175</v>
          </cell>
          <cell r="B181" t="str">
            <v>Té a bride DN150x100, PN10</v>
          </cell>
          <cell r="C181" t="str">
            <v>no</v>
          </cell>
          <cell r="D181">
            <v>97.430999999999997</v>
          </cell>
          <cell r="E181">
            <v>0</v>
          </cell>
          <cell r="I181">
            <v>97.43</v>
          </cell>
          <cell r="J181">
            <v>0</v>
          </cell>
          <cell r="K181">
            <v>0</v>
          </cell>
          <cell r="L181">
            <v>97.43</v>
          </cell>
        </row>
        <row r="182">
          <cell r="A182" t="str">
            <v>MA176</v>
          </cell>
          <cell r="B182" t="str">
            <v>Té a bride DN150x150, PN10</v>
          </cell>
          <cell r="C182" t="str">
            <v>no</v>
          </cell>
          <cell r="D182">
            <v>97.430999999999997</v>
          </cell>
          <cell r="E182">
            <v>0</v>
          </cell>
          <cell r="I182">
            <v>97.43</v>
          </cell>
          <cell r="J182">
            <v>0</v>
          </cell>
          <cell r="K182">
            <v>0</v>
          </cell>
          <cell r="L182">
            <v>97.43</v>
          </cell>
        </row>
        <row r="183">
          <cell r="A183" t="str">
            <v>MA177</v>
          </cell>
          <cell r="B183" t="str">
            <v>Té a bride DN25x25, PN10</v>
          </cell>
          <cell r="C183" t="str">
            <v>no</v>
          </cell>
          <cell r="D183">
            <v>20.402999999999999</v>
          </cell>
          <cell r="E183">
            <v>0</v>
          </cell>
          <cell r="I183">
            <v>20.399999999999999</v>
          </cell>
          <cell r="J183">
            <v>0</v>
          </cell>
          <cell r="K183">
            <v>0</v>
          </cell>
          <cell r="L183">
            <v>20.399999999999999</v>
          </cell>
        </row>
        <row r="184">
          <cell r="A184" t="str">
            <v>MA178</v>
          </cell>
          <cell r="B184" t="str">
            <v>Té a bride DN65x65, PN10</v>
          </cell>
          <cell r="C184" t="str">
            <v>no</v>
          </cell>
          <cell r="D184">
            <v>48.588999999999999</v>
          </cell>
          <cell r="E184">
            <v>0</v>
          </cell>
          <cell r="I184">
            <v>48.59</v>
          </cell>
          <cell r="J184">
            <v>0</v>
          </cell>
          <cell r="K184">
            <v>0</v>
          </cell>
          <cell r="L184">
            <v>48.59</v>
          </cell>
        </row>
        <row r="185">
          <cell r="A185" t="str">
            <v>MA179</v>
          </cell>
          <cell r="B185" t="str">
            <v>Té a bride DN80x80, PN10</v>
          </cell>
          <cell r="C185" t="str">
            <v>no</v>
          </cell>
          <cell r="D185">
            <v>53.594000000000001</v>
          </cell>
          <cell r="E185">
            <v>0</v>
          </cell>
          <cell r="I185">
            <v>53.59</v>
          </cell>
          <cell r="J185">
            <v>0</v>
          </cell>
          <cell r="K185">
            <v>0</v>
          </cell>
          <cell r="L185">
            <v>53.59</v>
          </cell>
        </row>
        <row r="186">
          <cell r="A186" t="str">
            <v>MA180</v>
          </cell>
          <cell r="B186" t="str">
            <v>Té a emb. DN125x100, PN10</v>
          </cell>
          <cell r="C186" t="str">
            <v>no</v>
          </cell>
          <cell r="D186">
            <v>100.857</v>
          </cell>
          <cell r="E186">
            <v>0</v>
          </cell>
          <cell r="I186">
            <v>100.86</v>
          </cell>
          <cell r="J186">
            <v>0</v>
          </cell>
          <cell r="K186">
            <v>0</v>
          </cell>
          <cell r="L186">
            <v>100.86</v>
          </cell>
        </row>
        <row r="187">
          <cell r="A187" t="str">
            <v>MA181</v>
          </cell>
          <cell r="B187" t="str">
            <v>Té a emb. DN65x65, PN10</v>
          </cell>
          <cell r="C187" t="str">
            <v>no</v>
          </cell>
          <cell r="D187">
            <v>61.390999999999998</v>
          </cell>
          <cell r="E187">
            <v>0</v>
          </cell>
          <cell r="I187">
            <v>61.39</v>
          </cell>
          <cell r="J187">
            <v>0</v>
          </cell>
          <cell r="K187">
            <v>0</v>
          </cell>
          <cell r="L187">
            <v>61.39</v>
          </cell>
        </row>
        <row r="188">
          <cell r="A188" t="str">
            <v>MA182</v>
          </cell>
          <cell r="B188" t="str">
            <v>Té a emb. DN80x65, PN10</v>
          </cell>
          <cell r="C188" t="str">
            <v>no</v>
          </cell>
          <cell r="D188">
            <v>62.35</v>
          </cell>
          <cell r="E188">
            <v>0</v>
          </cell>
          <cell r="I188">
            <v>62.35</v>
          </cell>
          <cell r="J188">
            <v>0</v>
          </cell>
          <cell r="K188">
            <v>0</v>
          </cell>
          <cell r="L188">
            <v>62.35</v>
          </cell>
        </row>
        <row r="189">
          <cell r="A189" t="str">
            <v>MA183</v>
          </cell>
          <cell r="B189" t="str">
            <v>Tout-venant</v>
          </cell>
          <cell r="C189" t="str">
            <v>m3</v>
          </cell>
          <cell r="D189">
            <v>40.790999999999997</v>
          </cell>
          <cell r="E189">
            <v>0</v>
          </cell>
          <cell r="I189">
            <v>40.79</v>
          </cell>
          <cell r="J189">
            <v>0</v>
          </cell>
          <cell r="K189">
            <v>0</v>
          </cell>
          <cell r="L189">
            <v>40.79</v>
          </cell>
        </row>
        <row r="190">
          <cell r="A190" t="str">
            <v>MA184</v>
          </cell>
          <cell r="B190" t="str">
            <v>Treillis soudés</v>
          </cell>
          <cell r="C190" t="str">
            <v>kg</v>
          </cell>
          <cell r="D190">
            <v>2.468</v>
          </cell>
          <cell r="E190">
            <v>0</v>
          </cell>
          <cell r="I190">
            <v>2.4700000000000002</v>
          </cell>
          <cell r="J190">
            <v>0</v>
          </cell>
          <cell r="K190">
            <v>0</v>
          </cell>
          <cell r="L190">
            <v>2.4700000000000002</v>
          </cell>
        </row>
        <row r="191">
          <cell r="A191" t="str">
            <v>MA185</v>
          </cell>
          <cell r="B191" t="str">
            <v>Tuyau 0,25m en fonte DN150</v>
          </cell>
          <cell r="C191" t="str">
            <v>no</v>
          </cell>
          <cell r="D191">
            <v>6.6829999999999998</v>
          </cell>
          <cell r="E191">
            <v>0</v>
          </cell>
          <cell r="I191">
            <v>6.68</v>
          </cell>
          <cell r="J191">
            <v>0</v>
          </cell>
          <cell r="K191">
            <v>0</v>
          </cell>
          <cell r="L191">
            <v>6.68</v>
          </cell>
        </row>
        <row r="192">
          <cell r="A192" t="str">
            <v>MA186</v>
          </cell>
          <cell r="B192" t="str">
            <v>Tuyau 0,3m en fonte DN150</v>
          </cell>
          <cell r="C192" t="str">
            <v>no</v>
          </cell>
          <cell r="D192">
            <v>7.9809999999999999</v>
          </cell>
          <cell r="E192">
            <v>0</v>
          </cell>
          <cell r="I192">
            <v>7.98</v>
          </cell>
          <cell r="J192">
            <v>0</v>
          </cell>
          <cell r="K192">
            <v>0</v>
          </cell>
          <cell r="L192">
            <v>7.98</v>
          </cell>
        </row>
        <row r="193">
          <cell r="A193" t="str">
            <v>MA187</v>
          </cell>
          <cell r="B193" t="str">
            <v>Tuyau 0,5m en acier inox DN125</v>
          </cell>
          <cell r="C193" t="str">
            <v>no</v>
          </cell>
          <cell r="D193">
            <v>421.98500000000001</v>
          </cell>
          <cell r="E193">
            <v>0</v>
          </cell>
          <cell r="I193">
            <v>421.99</v>
          </cell>
          <cell r="J193">
            <v>0</v>
          </cell>
          <cell r="K193">
            <v>0</v>
          </cell>
          <cell r="L193">
            <v>421.99</v>
          </cell>
        </row>
        <row r="194">
          <cell r="A194" t="str">
            <v>MA188</v>
          </cell>
          <cell r="B194" t="str">
            <v>Tuyau 0,5m en acier inox DN150</v>
          </cell>
          <cell r="C194" t="str">
            <v>no</v>
          </cell>
          <cell r="D194">
            <v>0</v>
          </cell>
          <cell r="E194">
            <v>0</v>
          </cell>
          <cell r="I194">
            <v>0</v>
          </cell>
          <cell r="J194">
            <v>0</v>
          </cell>
          <cell r="K194">
            <v>0</v>
          </cell>
          <cell r="L194">
            <v>0</v>
          </cell>
        </row>
        <row r="195">
          <cell r="A195" t="str">
            <v>MA189</v>
          </cell>
          <cell r="B195" t="str">
            <v>Tuyau 0,5m en fonte DN150</v>
          </cell>
          <cell r="C195" t="str">
            <v>no</v>
          </cell>
          <cell r="D195">
            <v>18.852</v>
          </cell>
          <cell r="E195">
            <v>0</v>
          </cell>
          <cell r="I195">
            <v>18.850000000000001</v>
          </cell>
          <cell r="J195">
            <v>0</v>
          </cell>
          <cell r="K195">
            <v>0</v>
          </cell>
          <cell r="L195">
            <v>18.850000000000001</v>
          </cell>
        </row>
        <row r="196">
          <cell r="A196" t="str">
            <v>MA190</v>
          </cell>
          <cell r="B196" t="str">
            <v>Tuyau 1,0m en acier inox DN150</v>
          </cell>
          <cell r="C196" t="str">
            <v>no</v>
          </cell>
          <cell r="D196">
            <v>0</v>
          </cell>
          <cell r="E196">
            <v>562.64599999999996</v>
          </cell>
          <cell r="I196">
            <v>0</v>
          </cell>
          <cell r="J196">
            <v>562.64599999999996</v>
          </cell>
          <cell r="K196">
            <v>0</v>
          </cell>
          <cell r="L196">
            <v>562.64599999999996</v>
          </cell>
        </row>
        <row r="197">
          <cell r="A197" t="str">
            <v>MA191</v>
          </cell>
          <cell r="B197" t="str">
            <v>Tuyau 1,0m en fonte DN150</v>
          </cell>
          <cell r="C197" t="str">
            <v>no</v>
          </cell>
          <cell r="D197">
            <v>31.908000000000001</v>
          </cell>
          <cell r="E197">
            <v>0</v>
          </cell>
          <cell r="I197">
            <v>31.91</v>
          </cell>
          <cell r="J197">
            <v>0</v>
          </cell>
          <cell r="K197">
            <v>0</v>
          </cell>
          <cell r="L197">
            <v>31.91</v>
          </cell>
        </row>
        <row r="198">
          <cell r="A198" t="str">
            <v>MA192</v>
          </cell>
          <cell r="B198" t="str">
            <v>Tuyau 1,25m en fonte DN150</v>
          </cell>
          <cell r="C198" t="str">
            <v>no</v>
          </cell>
          <cell r="D198">
            <v>0</v>
          </cell>
          <cell r="E198">
            <v>0</v>
          </cell>
          <cell r="I198">
            <v>0</v>
          </cell>
          <cell r="J198">
            <v>0</v>
          </cell>
          <cell r="K198">
            <v>0</v>
          </cell>
          <cell r="L198">
            <v>0</v>
          </cell>
        </row>
        <row r="199">
          <cell r="A199" t="str">
            <v>MA193</v>
          </cell>
          <cell r="B199" t="str">
            <v>Tuyau 1,5m en acier inox DN250/DN150</v>
          </cell>
          <cell r="C199" t="str">
            <v>no</v>
          </cell>
          <cell r="D199">
            <v>773.63900000000001</v>
          </cell>
          <cell r="E199">
            <v>0</v>
          </cell>
          <cell r="I199">
            <v>773.64</v>
          </cell>
          <cell r="J199">
            <v>0</v>
          </cell>
          <cell r="K199">
            <v>0</v>
          </cell>
          <cell r="L199">
            <v>773.64</v>
          </cell>
        </row>
        <row r="200">
          <cell r="A200" t="str">
            <v>MA194</v>
          </cell>
          <cell r="B200" t="str">
            <v>Tuyau à bride en acier DN25</v>
          </cell>
          <cell r="C200" t="str">
            <v>m</v>
          </cell>
          <cell r="D200">
            <v>21.094000000000001</v>
          </cell>
          <cell r="E200">
            <v>0</v>
          </cell>
          <cell r="I200">
            <v>21.09</v>
          </cell>
          <cell r="J200">
            <v>0</v>
          </cell>
          <cell r="K200">
            <v>0</v>
          </cell>
          <cell r="L200">
            <v>21.09</v>
          </cell>
        </row>
        <row r="201">
          <cell r="A201" t="str">
            <v>MA195</v>
          </cell>
          <cell r="B201" t="str">
            <v>Tuyau en acier DN150</v>
          </cell>
          <cell r="C201" t="str">
            <v>m</v>
          </cell>
          <cell r="D201">
            <v>30.187999999999999</v>
          </cell>
          <cell r="E201">
            <v>0</v>
          </cell>
          <cell r="I201">
            <v>30.19</v>
          </cell>
          <cell r="J201">
            <v>0</v>
          </cell>
          <cell r="K201">
            <v>0</v>
          </cell>
          <cell r="L201">
            <v>30.19</v>
          </cell>
        </row>
        <row r="202">
          <cell r="A202" t="str">
            <v>MA196</v>
          </cell>
          <cell r="B202" t="str">
            <v>Tuyau en acier DN150, PN10</v>
          </cell>
          <cell r="C202" t="str">
            <v>m</v>
          </cell>
          <cell r="D202">
            <v>31.908000000000001</v>
          </cell>
          <cell r="E202">
            <v>0</v>
          </cell>
          <cell r="I202">
            <v>31.91</v>
          </cell>
          <cell r="J202">
            <v>0</v>
          </cell>
          <cell r="K202">
            <v>0</v>
          </cell>
          <cell r="L202">
            <v>31.91</v>
          </cell>
        </row>
        <row r="203">
          <cell r="A203" t="str">
            <v>MA197</v>
          </cell>
          <cell r="B203" t="str">
            <v>Tuyau en acier DN25</v>
          </cell>
          <cell r="C203" t="str">
            <v>m</v>
          </cell>
          <cell r="D203">
            <v>3.5110000000000001</v>
          </cell>
          <cell r="E203">
            <v>0</v>
          </cell>
          <cell r="I203">
            <v>3.51</v>
          </cell>
          <cell r="J203">
            <v>0</v>
          </cell>
          <cell r="K203">
            <v>0</v>
          </cell>
          <cell r="L203">
            <v>3.51</v>
          </cell>
        </row>
        <row r="204">
          <cell r="A204" t="str">
            <v>MA198</v>
          </cell>
          <cell r="B204" t="str">
            <v>PVC pipe DN110, PN10</v>
          </cell>
          <cell r="C204" t="str">
            <v>m</v>
          </cell>
          <cell r="D204">
            <v>3.92</v>
          </cell>
          <cell r="E204">
            <v>0</v>
          </cell>
          <cell r="I204">
            <v>3.92</v>
          </cell>
          <cell r="J204">
            <v>0</v>
          </cell>
          <cell r="K204">
            <v>0</v>
          </cell>
          <cell r="L204">
            <v>3.92</v>
          </cell>
        </row>
        <row r="205">
          <cell r="A205" t="str">
            <v>MA199</v>
          </cell>
          <cell r="B205" t="str">
            <v>PVC pipe DN125, PN10</v>
          </cell>
          <cell r="C205" t="str">
            <v>m</v>
          </cell>
          <cell r="D205">
            <v>5.0199999999999996</v>
          </cell>
          <cell r="E205">
            <v>0</v>
          </cell>
          <cell r="I205">
            <v>5.0199999999999996</v>
          </cell>
          <cell r="J205">
            <v>0</v>
          </cell>
          <cell r="K205">
            <v>0</v>
          </cell>
          <cell r="L205">
            <v>5.0199999999999996</v>
          </cell>
        </row>
        <row r="206">
          <cell r="A206" t="str">
            <v>MA200</v>
          </cell>
          <cell r="B206" t="str">
            <v>PVC pipe DN150, PN10</v>
          </cell>
          <cell r="C206" t="str">
            <v>m</v>
          </cell>
          <cell r="D206">
            <v>0</v>
          </cell>
          <cell r="E206">
            <v>6.6550000000000002</v>
          </cell>
          <cell r="I206">
            <v>0</v>
          </cell>
          <cell r="J206">
            <v>6.6550000000000002</v>
          </cell>
          <cell r="K206">
            <v>0</v>
          </cell>
          <cell r="L206">
            <v>6.6550000000000002</v>
          </cell>
        </row>
        <row r="207">
          <cell r="A207" t="str">
            <v>MA201</v>
          </cell>
          <cell r="B207" t="str">
            <v>Perforated PVC pipe 200mm</v>
          </cell>
          <cell r="C207" t="str">
            <v>m</v>
          </cell>
          <cell r="D207">
            <v>0</v>
          </cell>
          <cell r="E207">
            <v>35.25</v>
          </cell>
          <cell r="I207">
            <v>0</v>
          </cell>
          <cell r="J207">
            <v>35.25</v>
          </cell>
          <cell r="K207">
            <v>0</v>
          </cell>
          <cell r="L207">
            <v>35.25</v>
          </cell>
        </row>
        <row r="208">
          <cell r="A208" t="str">
            <v>MA202</v>
          </cell>
          <cell r="B208" t="str">
            <v>PVC pipe DN30</v>
          </cell>
          <cell r="C208" t="str">
            <v>m</v>
          </cell>
          <cell r="D208">
            <v>0</v>
          </cell>
          <cell r="E208">
            <v>0.62</v>
          </cell>
          <cell r="I208">
            <v>0</v>
          </cell>
          <cell r="J208">
            <v>0.62</v>
          </cell>
          <cell r="K208">
            <v>0</v>
          </cell>
          <cell r="L208">
            <v>0.62</v>
          </cell>
        </row>
        <row r="209">
          <cell r="A209" t="str">
            <v>MA203</v>
          </cell>
          <cell r="B209" t="str">
            <v>PVC pipe DN65, PN10</v>
          </cell>
          <cell r="C209" t="str">
            <v>m</v>
          </cell>
          <cell r="D209">
            <v>0</v>
          </cell>
          <cell r="E209">
            <v>1.2829999999999999</v>
          </cell>
          <cell r="I209">
            <v>0</v>
          </cell>
          <cell r="J209">
            <v>1.2829999999999999</v>
          </cell>
          <cell r="K209">
            <v>0</v>
          </cell>
          <cell r="L209">
            <v>1.2829999999999999</v>
          </cell>
        </row>
        <row r="210">
          <cell r="A210" t="str">
            <v>MA204</v>
          </cell>
          <cell r="B210" t="str">
            <v>PVC pipe DN80, PN10</v>
          </cell>
          <cell r="C210" t="str">
            <v>m</v>
          </cell>
          <cell r="D210">
            <v>0</v>
          </cell>
          <cell r="E210">
            <v>2.6230000000000002</v>
          </cell>
          <cell r="I210">
            <v>0</v>
          </cell>
          <cell r="J210">
            <v>2.6230000000000002</v>
          </cell>
          <cell r="K210">
            <v>0</v>
          </cell>
          <cell r="L210">
            <v>2.6230000000000002</v>
          </cell>
        </row>
        <row r="211">
          <cell r="A211" t="str">
            <v>MA205</v>
          </cell>
          <cell r="B211" t="str">
            <v>Tuyauterie et robinetterie divers</v>
          </cell>
          <cell r="C211" t="str">
            <v>ff</v>
          </cell>
          <cell r="D211">
            <v>0</v>
          </cell>
          <cell r="E211">
            <v>421.98500000000001</v>
          </cell>
          <cell r="I211">
            <v>0</v>
          </cell>
          <cell r="J211">
            <v>421.98500000000001</v>
          </cell>
          <cell r="K211">
            <v>0</v>
          </cell>
          <cell r="L211">
            <v>421.98500000000001</v>
          </cell>
        </row>
        <row r="212">
          <cell r="A212" t="str">
            <v>MA206</v>
          </cell>
          <cell r="B212" t="str">
            <v>Tuyauterie système dosage</v>
          </cell>
          <cell r="C212" t="str">
            <v>ff</v>
          </cell>
          <cell r="D212">
            <v>0</v>
          </cell>
          <cell r="E212">
            <v>2320.902</v>
          </cell>
          <cell r="I212">
            <v>0</v>
          </cell>
          <cell r="J212">
            <v>2320.902</v>
          </cell>
          <cell r="K212">
            <v>0</v>
          </cell>
          <cell r="L212">
            <v>2320.902</v>
          </cell>
        </row>
        <row r="213">
          <cell r="A213" t="str">
            <v>MA207</v>
          </cell>
          <cell r="B213" t="str">
            <v>Rechange pour le poste de dosage</v>
          </cell>
          <cell r="C213" t="str">
            <v>ff</v>
          </cell>
          <cell r="D213">
            <v>0</v>
          </cell>
          <cell r="E213">
            <v>175.827</v>
          </cell>
          <cell r="I213">
            <v>0</v>
          </cell>
          <cell r="J213">
            <v>175.827</v>
          </cell>
          <cell r="K213">
            <v>0</v>
          </cell>
          <cell r="L213">
            <v>175.827</v>
          </cell>
        </row>
        <row r="214">
          <cell r="A214" t="str">
            <v>MA208</v>
          </cell>
          <cell r="B214" t="str">
            <v>Équipement laboratoire analyse d'eau</v>
          </cell>
          <cell r="C214" t="str">
            <v>ff</v>
          </cell>
          <cell r="D214">
            <v>0</v>
          </cell>
          <cell r="E214">
            <v>5978.09</v>
          </cell>
          <cell r="I214">
            <v>0</v>
          </cell>
          <cell r="J214">
            <v>5978.09</v>
          </cell>
          <cell r="K214">
            <v>0</v>
          </cell>
          <cell r="L214">
            <v>5978.09</v>
          </cell>
        </row>
        <row r="215">
          <cell r="A215" t="str">
            <v>MA209</v>
          </cell>
          <cell r="B215" t="str">
            <v>Sulfate d'aluminium</v>
          </cell>
          <cell r="C215" t="str">
            <v>kg</v>
          </cell>
          <cell r="D215">
            <v>0</v>
          </cell>
          <cell r="E215">
            <v>0.38100000000000001</v>
          </cell>
          <cell r="I215">
            <v>0</v>
          </cell>
          <cell r="J215">
            <v>0.38100000000000001</v>
          </cell>
          <cell r="K215">
            <v>0</v>
          </cell>
          <cell r="L215">
            <v>0.38100000000000001</v>
          </cell>
        </row>
        <row r="216">
          <cell r="A216" t="str">
            <v>MA210</v>
          </cell>
          <cell r="D216">
            <v>0</v>
          </cell>
          <cell r="E216">
            <v>0</v>
          </cell>
          <cell r="I216">
            <v>0</v>
          </cell>
          <cell r="J216">
            <v>0</v>
          </cell>
          <cell r="K216">
            <v>0</v>
          </cell>
          <cell r="L216">
            <v>0</v>
          </cell>
        </row>
        <row r="217">
          <cell r="A217" t="str">
            <v>MA211</v>
          </cell>
          <cell r="B217" t="str">
            <v>Rechange pour des pompes centrifuges</v>
          </cell>
          <cell r="C217" t="str">
            <v>ff</v>
          </cell>
          <cell r="D217">
            <v>0</v>
          </cell>
          <cell r="E217">
            <v>91.424000000000007</v>
          </cell>
          <cell r="I217">
            <v>0</v>
          </cell>
          <cell r="J217">
            <v>91.424000000000007</v>
          </cell>
          <cell r="K217">
            <v>0</v>
          </cell>
          <cell r="L217">
            <v>91.424000000000007</v>
          </cell>
        </row>
        <row r="218">
          <cell r="A218" t="str">
            <v>MA212</v>
          </cell>
          <cell r="B218" t="str">
            <v>Pompe dosage</v>
          </cell>
          <cell r="C218" t="str">
            <v>ff</v>
          </cell>
          <cell r="D218">
            <v>0</v>
          </cell>
          <cell r="E218">
            <v>1828.587</v>
          </cell>
          <cell r="I218">
            <v>0</v>
          </cell>
          <cell r="J218">
            <v>1828.587</v>
          </cell>
          <cell r="K218">
            <v>0</v>
          </cell>
          <cell r="L218">
            <v>1828.587</v>
          </cell>
        </row>
        <row r="219">
          <cell r="A219" t="str">
            <v>MA213</v>
          </cell>
          <cell r="B219" t="str">
            <v>Lace d'injection</v>
          </cell>
          <cell r="C219" t="str">
            <v>ff</v>
          </cell>
          <cell r="D219">
            <v>0</v>
          </cell>
          <cell r="E219">
            <v>98.46</v>
          </cell>
          <cell r="I219">
            <v>0</v>
          </cell>
          <cell r="J219">
            <v>98.46</v>
          </cell>
          <cell r="K219">
            <v>0</v>
          </cell>
          <cell r="L219">
            <v>98.46</v>
          </cell>
        </row>
        <row r="220">
          <cell r="A220" t="str">
            <v>MA214</v>
          </cell>
          <cell r="B220" t="str">
            <v>Hypochlorite de calcium</v>
          </cell>
          <cell r="C220" t="str">
            <v>kg</v>
          </cell>
          <cell r="D220">
            <v>0</v>
          </cell>
          <cell r="E220">
            <v>4.2160000000000002</v>
          </cell>
          <cell r="I220">
            <v>0</v>
          </cell>
          <cell r="J220">
            <v>4.2160000000000002</v>
          </cell>
          <cell r="K220">
            <v>0</v>
          </cell>
          <cell r="L220">
            <v>4.2160000000000002</v>
          </cell>
        </row>
        <row r="221">
          <cell r="A221" t="str">
            <v>MA215</v>
          </cell>
          <cell r="B221" t="str">
            <v>Mélangeur a moteur electrique</v>
          </cell>
          <cell r="C221" t="str">
            <v>no</v>
          </cell>
          <cell r="D221">
            <v>0</v>
          </cell>
          <cell r="E221">
            <v>1019.797</v>
          </cell>
          <cell r="I221">
            <v>0</v>
          </cell>
          <cell r="J221">
            <v>1019.797</v>
          </cell>
          <cell r="K221">
            <v>0</v>
          </cell>
          <cell r="L221">
            <v>1019.797</v>
          </cell>
        </row>
        <row r="222">
          <cell r="A222" t="str">
            <v>MA216</v>
          </cell>
          <cell r="B222" t="str">
            <v>Planche a beton 8x20x150cm</v>
          </cell>
          <cell r="C222" t="str">
            <v>no</v>
          </cell>
          <cell r="D222">
            <v>0</v>
          </cell>
          <cell r="E222">
            <v>8.4459999999999997</v>
          </cell>
          <cell r="I222">
            <v>0</v>
          </cell>
          <cell r="J222">
            <v>8.4459999999999997</v>
          </cell>
          <cell r="K222">
            <v>0</v>
          </cell>
          <cell r="L222">
            <v>8.4459999999999997</v>
          </cell>
        </row>
        <row r="223">
          <cell r="A223" t="str">
            <v>MA217</v>
          </cell>
          <cell r="B223" t="str">
            <v>Precast concrete kerbs 150 X 350 mm</v>
          </cell>
          <cell r="C223" t="str">
            <v>m</v>
          </cell>
          <cell r="D223">
            <v>0</v>
          </cell>
          <cell r="E223">
            <v>9.5030000000000001</v>
          </cell>
          <cell r="I223">
            <v>0</v>
          </cell>
          <cell r="J223">
            <v>9.5030000000000001</v>
          </cell>
          <cell r="K223">
            <v>0</v>
          </cell>
          <cell r="L223">
            <v>9.5030000000000001</v>
          </cell>
        </row>
        <row r="224">
          <cell r="A224" t="str">
            <v>MA218</v>
          </cell>
          <cell r="B224" t="str">
            <v>Precast concrete curve kerbs Type A</v>
          </cell>
          <cell r="C224" t="str">
            <v>m</v>
          </cell>
          <cell r="D224">
            <v>0</v>
          </cell>
          <cell r="E224">
            <v>4.2160000000000002</v>
          </cell>
          <cell r="I224">
            <v>0</v>
          </cell>
          <cell r="J224">
            <v>4.2160000000000002</v>
          </cell>
          <cell r="K224">
            <v>0</v>
          </cell>
          <cell r="L224">
            <v>4.2160000000000002</v>
          </cell>
        </row>
        <row r="225">
          <cell r="A225" t="str">
            <v>MA219</v>
          </cell>
          <cell r="B225" t="str">
            <v>Precast concrete tiles 55/40/5 - berm</v>
          </cell>
          <cell r="C225" t="str">
            <v>m</v>
          </cell>
          <cell r="D225">
            <v>0</v>
          </cell>
          <cell r="E225">
            <v>10.547000000000001</v>
          </cell>
          <cell r="I225">
            <v>0</v>
          </cell>
          <cell r="J225">
            <v>10.547000000000001</v>
          </cell>
          <cell r="K225">
            <v>0</v>
          </cell>
          <cell r="L225">
            <v>10.547000000000001</v>
          </cell>
        </row>
        <row r="226">
          <cell r="A226" t="str">
            <v>MA220</v>
          </cell>
          <cell r="B226" t="str">
            <v>Precast concrete segments</v>
          </cell>
          <cell r="C226" t="str">
            <v>m</v>
          </cell>
          <cell r="D226">
            <v>0</v>
          </cell>
          <cell r="E226">
            <v>10.547000000000001</v>
          </cell>
          <cell r="I226">
            <v>0</v>
          </cell>
          <cell r="J226">
            <v>10.547000000000001</v>
          </cell>
          <cell r="K226">
            <v>0</v>
          </cell>
          <cell r="L226">
            <v>10.547000000000001</v>
          </cell>
        </row>
        <row r="227">
          <cell r="A227" t="str">
            <v>MA221</v>
          </cell>
          <cell r="B227" t="str">
            <v>Bearing type 60-61</v>
          </cell>
          <cell r="C227" t="str">
            <v>no</v>
          </cell>
          <cell r="D227">
            <v>0</v>
          </cell>
          <cell r="E227">
            <v>31.655000000000001</v>
          </cell>
          <cell r="I227">
            <v>0</v>
          </cell>
          <cell r="J227">
            <v>31.655000000000001</v>
          </cell>
          <cell r="K227">
            <v>0</v>
          </cell>
          <cell r="L227">
            <v>31.655000000000001</v>
          </cell>
        </row>
        <row r="228">
          <cell r="A228" t="str">
            <v>MA222</v>
          </cell>
          <cell r="B228" t="str">
            <v>Neopren bearing</v>
          </cell>
          <cell r="C228" t="str">
            <v>no</v>
          </cell>
          <cell r="D228">
            <v>105.496</v>
          </cell>
          <cell r="E228">
            <v>0</v>
          </cell>
          <cell r="I228">
            <v>105.5</v>
          </cell>
          <cell r="J228">
            <v>0</v>
          </cell>
          <cell r="K228">
            <v>0</v>
          </cell>
          <cell r="L228">
            <v>105.5</v>
          </cell>
        </row>
        <row r="229">
          <cell r="A229" t="str">
            <v>MA223</v>
          </cell>
          <cell r="B229" t="str">
            <v>Expansion Joint 75 mm gap - 11 m length</v>
          </cell>
          <cell r="C229" t="str">
            <v>no</v>
          </cell>
          <cell r="D229">
            <v>1406.616</v>
          </cell>
          <cell r="E229">
            <v>0</v>
          </cell>
          <cell r="I229">
            <v>1406.62</v>
          </cell>
          <cell r="J229">
            <v>0</v>
          </cell>
          <cell r="K229">
            <v>0</v>
          </cell>
          <cell r="L229">
            <v>1406.62</v>
          </cell>
        </row>
        <row r="230">
          <cell r="A230" t="str">
            <v>MA224</v>
          </cell>
          <cell r="B230" t="str">
            <v>Expansion Joint 50 mm gap - 15 m length</v>
          </cell>
          <cell r="C230" t="str">
            <v>no</v>
          </cell>
          <cell r="D230">
            <v>2109.91</v>
          </cell>
          <cell r="E230">
            <v>0</v>
          </cell>
          <cell r="I230">
            <v>2109.91</v>
          </cell>
          <cell r="J230">
            <v>0</v>
          </cell>
          <cell r="K230">
            <v>0</v>
          </cell>
          <cell r="L230">
            <v>2109.91</v>
          </cell>
        </row>
        <row r="231">
          <cell r="A231" t="str">
            <v>MA225</v>
          </cell>
          <cell r="B231" t="str">
            <v>Prickers</v>
          </cell>
          <cell r="C231" t="str">
            <v>no</v>
          </cell>
          <cell r="D231">
            <v>0</v>
          </cell>
          <cell r="E231">
            <v>3.863</v>
          </cell>
          <cell r="I231">
            <v>0</v>
          </cell>
          <cell r="J231">
            <v>3.863</v>
          </cell>
          <cell r="K231">
            <v>0</v>
          </cell>
          <cell r="L231">
            <v>3.863</v>
          </cell>
        </row>
        <row r="232">
          <cell r="A232" t="str">
            <v>MA226</v>
          </cell>
          <cell r="B232" t="str">
            <v>Grass Sements</v>
          </cell>
          <cell r="C232" t="str">
            <v>Kg</v>
          </cell>
          <cell r="D232">
            <v>0</v>
          </cell>
          <cell r="E232">
            <v>0.127</v>
          </cell>
          <cell r="I232">
            <v>0</v>
          </cell>
          <cell r="J232">
            <v>0.127</v>
          </cell>
          <cell r="K232">
            <v>0</v>
          </cell>
          <cell r="L232">
            <v>0.127</v>
          </cell>
        </row>
        <row r="233">
          <cell r="A233" t="str">
            <v>MA227</v>
          </cell>
          <cell r="D233">
            <v>0</v>
          </cell>
          <cell r="E233">
            <v>0</v>
          </cell>
          <cell r="I233">
            <v>0</v>
          </cell>
          <cell r="J233">
            <v>0</v>
          </cell>
          <cell r="K233">
            <v>0</v>
          </cell>
          <cell r="L233">
            <v>0</v>
          </cell>
        </row>
        <row r="234">
          <cell r="A234" t="str">
            <v>MA228</v>
          </cell>
          <cell r="D234">
            <v>0</v>
          </cell>
          <cell r="E234">
            <v>0</v>
          </cell>
          <cell r="I234">
            <v>0</v>
          </cell>
          <cell r="J234">
            <v>0</v>
          </cell>
          <cell r="K234">
            <v>0</v>
          </cell>
          <cell r="L234">
            <v>0</v>
          </cell>
        </row>
        <row r="235">
          <cell r="A235" t="str">
            <v>MA229</v>
          </cell>
          <cell r="B235" t="str">
            <v>Wood Beams Formwork H20</v>
          </cell>
          <cell r="C235" t="str">
            <v>ml</v>
          </cell>
          <cell r="D235">
            <v>11.28</v>
          </cell>
          <cell r="E235">
            <v>0</v>
          </cell>
          <cell r="I235">
            <v>11.28</v>
          </cell>
          <cell r="J235">
            <v>0</v>
          </cell>
          <cell r="K235">
            <v>0</v>
          </cell>
          <cell r="L235">
            <v>11.28</v>
          </cell>
        </row>
        <row r="236">
          <cell r="A236" t="str">
            <v>MA230</v>
          </cell>
          <cell r="B236" t="str">
            <v>Formwork bridgebuilder</v>
          </cell>
          <cell r="C236" t="str">
            <v>m2</v>
          </cell>
          <cell r="D236">
            <v>64.704999999999998</v>
          </cell>
          <cell r="E236">
            <v>0</v>
          </cell>
          <cell r="I236">
            <v>64.709999999999994</v>
          </cell>
          <cell r="J236">
            <v>0</v>
          </cell>
          <cell r="K236">
            <v>0</v>
          </cell>
          <cell r="L236">
            <v>64.709999999999994</v>
          </cell>
        </row>
        <row r="237">
          <cell r="A237" t="str">
            <v>MA231</v>
          </cell>
          <cell r="B237" t="str">
            <v>Steel structure</v>
          </cell>
          <cell r="C237" t="str">
            <v>m3</v>
          </cell>
          <cell r="D237">
            <v>2.1150000000000002</v>
          </cell>
          <cell r="E237">
            <v>0</v>
          </cell>
          <cell r="I237">
            <v>2.12</v>
          </cell>
          <cell r="J237">
            <v>0</v>
          </cell>
          <cell r="K237">
            <v>0</v>
          </cell>
          <cell r="L237">
            <v>2.12</v>
          </cell>
        </row>
        <row r="238">
          <cell r="A238" t="str">
            <v>MA232</v>
          </cell>
          <cell r="B238" t="str">
            <v>Tubular scaffolding</v>
          </cell>
          <cell r="C238" t="str">
            <v>m3</v>
          </cell>
          <cell r="D238">
            <v>4.9210000000000003</v>
          </cell>
          <cell r="E238">
            <v>0</v>
          </cell>
          <cell r="I238">
            <v>4.92</v>
          </cell>
          <cell r="J238">
            <v>0</v>
          </cell>
          <cell r="K238">
            <v>0</v>
          </cell>
          <cell r="L238">
            <v>4.92</v>
          </cell>
        </row>
        <row r="239">
          <cell r="A239" t="str">
            <v>MA233</v>
          </cell>
          <cell r="B239" t="str">
            <v>Steel Plate # 6mm</v>
          </cell>
          <cell r="C239" t="str">
            <v>m2</v>
          </cell>
          <cell r="D239">
            <v>50.76</v>
          </cell>
          <cell r="E239">
            <v>0</v>
          </cell>
          <cell r="I239">
            <v>50.76</v>
          </cell>
          <cell r="J239">
            <v>0</v>
          </cell>
          <cell r="K239">
            <v>0</v>
          </cell>
          <cell r="L239">
            <v>50.76</v>
          </cell>
        </row>
        <row r="240">
          <cell r="A240" t="str">
            <v>MA234</v>
          </cell>
          <cell r="C240" t="str">
            <v>m3</v>
          </cell>
          <cell r="D240">
            <v>0</v>
          </cell>
          <cell r="E240">
            <v>0</v>
          </cell>
          <cell r="I240">
            <v>0</v>
          </cell>
          <cell r="J240">
            <v>0</v>
          </cell>
          <cell r="K240">
            <v>0</v>
          </cell>
          <cell r="L240">
            <v>0</v>
          </cell>
        </row>
        <row r="241">
          <cell r="A241" t="str">
            <v>MA235</v>
          </cell>
          <cell r="C241" t="str">
            <v>m2</v>
          </cell>
          <cell r="D241">
            <v>0</v>
          </cell>
          <cell r="E241">
            <v>0</v>
          </cell>
          <cell r="I241">
            <v>0</v>
          </cell>
          <cell r="J241">
            <v>0</v>
          </cell>
          <cell r="K241">
            <v>0</v>
          </cell>
          <cell r="L241">
            <v>0</v>
          </cell>
        </row>
        <row r="242">
          <cell r="A242" t="str">
            <v>MA236</v>
          </cell>
          <cell r="C242" t="str">
            <v>kg</v>
          </cell>
          <cell r="D242">
            <v>0</v>
          </cell>
          <cell r="E242">
            <v>0</v>
          </cell>
          <cell r="I242">
            <v>0</v>
          </cell>
          <cell r="J242">
            <v>0</v>
          </cell>
          <cell r="K242">
            <v>0</v>
          </cell>
          <cell r="L242">
            <v>0</v>
          </cell>
        </row>
        <row r="243">
          <cell r="A243" t="str">
            <v>MA237</v>
          </cell>
          <cell r="B243" t="str">
            <v>Form Traveller BRIDGEBUILDER</v>
          </cell>
          <cell r="C243" t="str">
            <v>Ls</v>
          </cell>
          <cell r="D243">
            <v>281322.016</v>
          </cell>
          <cell r="E243">
            <v>0</v>
          </cell>
          <cell r="I243">
            <v>281322.02</v>
          </cell>
          <cell r="J243">
            <v>0</v>
          </cell>
          <cell r="K243">
            <v>0</v>
          </cell>
          <cell r="L243">
            <v>281322.02</v>
          </cell>
        </row>
        <row r="244">
          <cell r="A244" t="str">
            <v>MA238</v>
          </cell>
          <cell r="C244" t="str">
            <v>kg</v>
          </cell>
          <cell r="D244">
            <v>0</v>
          </cell>
          <cell r="E244">
            <v>0</v>
          </cell>
          <cell r="I244">
            <v>0</v>
          </cell>
          <cell r="J244">
            <v>0</v>
          </cell>
          <cell r="K244">
            <v>0</v>
          </cell>
          <cell r="L244">
            <v>0</v>
          </cell>
        </row>
        <row r="245">
          <cell r="A245" t="str">
            <v>MA239</v>
          </cell>
          <cell r="C245" t="str">
            <v>kg</v>
          </cell>
          <cell r="D245">
            <v>0</v>
          </cell>
          <cell r="E245">
            <v>0</v>
          </cell>
          <cell r="I245">
            <v>0</v>
          </cell>
          <cell r="J245">
            <v>0</v>
          </cell>
          <cell r="K245">
            <v>0</v>
          </cell>
          <cell r="L245">
            <v>0</v>
          </cell>
        </row>
        <row r="246">
          <cell r="A246" t="str">
            <v>MA240</v>
          </cell>
          <cell r="B246" t="str">
            <v>GASOIL</v>
          </cell>
          <cell r="C246" t="str">
            <v>kg</v>
          </cell>
          <cell r="D246">
            <v>0.56399999999999995</v>
          </cell>
          <cell r="E246">
            <v>0</v>
          </cell>
          <cell r="I246">
            <v>0.56000000000000005</v>
          </cell>
          <cell r="J246">
            <v>0</v>
          </cell>
          <cell r="K246">
            <v>0</v>
          </cell>
          <cell r="L246">
            <v>0.56000000000000005</v>
          </cell>
        </row>
        <row r="247">
          <cell r="A247" t="str">
            <v>MA241</v>
          </cell>
          <cell r="B247" t="str">
            <v>KEROSENE</v>
          </cell>
          <cell r="C247" t="str">
            <v>kg</v>
          </cell>
          <cell r="D247">
            <v>0.747</v>
          </cell>
          <cell r="E247">
            <v>0</v>
          </cell>
          <cell r="I247">
            <v>0.75</v>
          </cell>
          <cell r="J247">
            <v>0</v>
          </cell>
          <cell r="K247">
            <v>0</v>
          </cell>
          <cell r="L247">
            <v>0.75</v>
          </cell>
        </row>
        <row r="248">
          <cell r="A248" t="str">
            <v>MA242</v>
          </cell>
          <cell r="B248" t="str">
            <v>Steel H piles 305x305x126 kg/m BS 4360 Grade 43A</v>
          </cell>
          <cell r="C248" t="str">
            <v>ml</v>
          </cell>
          <cell r="D248">
            <v>532.98</v>
          </cell>
          <cell r="E248">
            <v>0</v>
          </cell>
          <cell r="I248">
            <v>532.98</v>
          </cell>
          <cell r="J248">
            <v>0</v>
          </cell>
          <cell r="K248">
            <v>0</v>
          </cell>
          <cell r="L248">
            <v>532.98</v>
          </cell>
        </row>
        <row r="249">
          <cell r="A249" t="str">
            <v>MA243</v>
          </cell>
          <cell r="C249" t="str">
            <v>kg</v>
          </cell>
          <cell r="D249">
            <v>0</v>
          </cell>
          <cell r="E249">
            <v>0</v>
          </cell>
          <cell r="I249">
            <v>0</v>
          </cell>
          <cell r="J249">
            <v>0</v>
          </cell>
          <cell r="K249">
            <v>0</v>
          </cell>
          <cell r="L249">
            <v>0</v>
          </cell>
        </row>
        <row r="250">
          <cell r="A250" t="str">
            <v>MA244</v>
          </cell>
          <cell r="C250" t="str">
            <v>kg</v>
          </cell>
          <cell r="D250">
            <v>0</v>
          </cell>
          <cell r="E250">
            <v>0</v>
          </cell>
          <cell r="I250">
            <v>0</v>
          </cell>
          <cell r="J250">
            <v>0</v>
          </cell>
          <cell r="K250">
            <v>0</v>
          </cell>
          <cell r="L250">
            <v>0</v>
          </cell>
        </row>
        <row r="251">
          <cell r="A251" t="str">
            <v>MA245</v>
          </cell>
          <cell r="C251" t="str">
            <v>kg</v>
          </cell>
          <cell r="D251">
            <v>0</v>
          </cell>
          <cell r="E251">
            <v>0</v>
          </cell>
          <cell r="I251">
            <v>0</v>
          </cell>
          <cell r="J251">
            <v>0</v>
          </cell>
          <cell r="K251">
            <v>0</v>
          </cell>
          <cell r="L251">
            <v>0</v>
          </cell>
        </row>
        <row r="252">
          <cell r="A252" t="str">
            <v>MA246</v>
          </cell>
          <cell r="C252" t="str">
            <v>kg</v>
          </cell>
          <cell r="D252">
            <v>0</v>
          </cell>
          <cell r="E252">
            <v>0</v>
          </cell>
          <cell r="I252">
            <v>0</v>
          </cell>
          <cell r="J252">
            <v>0</v>
          </cell>
          <cell r="K252">
            <v>0</v>
          </cell>
          <cell r="L252">
            <v>0</v>
          </cell>
        </row>
        <row r="253">
          <cell r="A253" t="str">
            <v>MA247</v>
          </cell>
          <cell r="C253" t="str">
            <v>kg</v>
          </cell>
          <cell r="D253">
            <v>0</v>
          </cell>
          <cell r="E253">
            <v>0</v>
          </cell>
          <cell r="I253">
            <v>0</v>
          </cell>
          <cell r="J253">
            <v>0</v>
          </cell>
          <cell r="K253">
            <v>0</v>
          </cell>
          <cell r="L253">
            <v>0</v>
          </cell>
        </row>
        <row r="254">
          <cell r="A254" t="str">
            <v>MA248</v>
          </cell>
          <cell r="C254" t="str">
            <v>kg</v>
          </cell>
          <cell r="D254">
            <v>0</v>
          </cell>
          <cell r="E254">
            <v>0</v>
          </cell>
          <cell r="I254">
            <v>0</v>
          </cell>
          <cell r="J254">
            <v>0</v>
          </cell>
          <cell r="K254">
            <v>0</v>
          </cell>
          <cell r="L254">
            <v>0</v>
          </cell>
        </row>
        <row r="255">
          <cell r="A255" t="str">
            <v>MA249</v>
          </cell>
          <cell r="C255" t="str">
            <v>kg</v>
          </cell>
          <cell r="D255">
            <v>0</v>
          </cell>
          <cell r="E255">
            <v>0</v>
          </cell>
          <cell r="I255">
            <v>0</v>
          </cell>
          <cell r="J255">
            <v>0</v>
          </cell>
          <cell r="K255">
            <v>0</v>
          </cell>
          <cell r="L255">
            <v>0</v>
          </cell>
        </row>
        <row r="256">
          <cell r="A256" t="str">
            <v>MA250</v>
          </cell>
          <cell r="D256">
            <v>84.6</v>
          </cell>
          <cell r="E256">
            <v>0</v>
          </cell>
          <cell r="I256">
            <v>84.6</v>
          </cell>
          <cell r="J256">
            <v>0</v>
          </cell>
          <cell r="K256">
            <v>0</v>
          </cell>
          <cell r="L256">
            <v>84.6</v>
          </cell>
        </row>
        <row r="257">
          <cell r="A257" t="str">
            <v>MA251</v>
          </cell>
          <cell r="B257" t="str">
            <v>PEITURE GARDE-CORPS</v>
          </cell>
          <cell r="C257" t="str">
            <v>ML</v>
          </cell>
          <cell r="D257">
            <v>14.1</v>
          </cell>
          <cell r="E257">
            <v>0</v>
          </cell>
          <cell r="I257">
            <v>14.1</v>
          </cell>
          <cell r="J257">
            <v>0</v>
          </cell>
          <cell r="K257">
            <v>0</v>
          </cell>
          <cell r="L257">
            <v>14.1</v>
          </cell>
        </row>
        <row r="258">
          <cell r="A258" t="str">
            <v>MA252</v>
          </cell>
          <cell r="D258">
            <v>0</v>
          </cell>
          <cell r="E258">
            <v>0</v>
          </cell>
          <cell r="I258">
            <v>0</v>
          </cell>
          <cell r="J258">
            <v>0</v>
          </cell>
          <cell r="K258">
            <v>0</v>
          </cell>
          <cell r="L258">
            <v>0</v>
          </cell>
        </row>
        <row r="259">
          <cell r="A259" t="str">
            <v>MA253</v>
          </cell>
          <cell r="D259">
            <v>0</v>
          </cell>
          <cell r="E259">
            <v>0</v>
          </cell>
          <cell r="I259">
            <v>0</v>
          </cell>
          <cell r="J259">
            <v>0</v>
          </cell>
          <cell r="K259">
            <v>0</v>
          </cell>
          <cell r="L259">
            <v>0</v>
          </cell>
        </row>
        <row r="260">
          <cell r="A260" t="str">
            <v>MA254</v>
          </cell>
          <cell r="D260">
            <v>0</v>
          </cell>
          <cell r="E260">
            <v>0</v>
          </cell>
          <cell r="I260">
            <v>0</v>
          </cell>
          <cell r="J260">
            <v>0</v>
          </cell>
          <cell r="K260">
            <v>0</v>
          </cell>
          <cell r="L260">
            <v>0</v>
          </cell>
        </row>
        <row r="261">
          <cell r="A261" t="str">
            <v>MA255</v>
          </cell>
          <cell r="B261" t="str">
            <v>Auxiliary Installations</v>
          </cell>
          <cell r="C261" t="str">
            <v>Un</v>
          </cell>
          <cell r="D261">
            <v>14100</v>
          </cell>
          <cell r="E261">
            <v>0</v>
          </cell>
          <cell r="I261">
            <v>14100</v>
          </cell>
          <cell r="J261">
            <v>0</v>
          </cell>
          <cell r="K261">
            <v>0</v>
          </cell>
          <cell r="L261">
            <v>14100</v>
          </cell>
        </row>
        <row r="262">
          <cell r="A262" t="str">
            <v>MA256</v>
          </cell>
          <cell r="B262" t="str">
            <v>Industrial Installations / Plants Assembly</v>
          </cell>
          <cell r="C262" t="str">
            <v>Fft</v>
          </cell>
          <cell r="D262">
            <v>14100</v>
          </cell>
          <cell r="E262">
            <v>0</v>
          </cell>
          <cell r="I262">
            <v>14100</v>
          </cell>
          <cell r="J262">
            <v>0</v>
          </cell>
          <cell r="K262">
            <v>0</v>
          </cell>
          <cell r="L262">
            <v>14100</v>
          </cell>
        </row>
        <row r="263">
          <cell r="A263" t="str">
            <v>MA257</v>
          </cell>
          <cell r="B263" t="str">
            <v>Quality Labo Control</v>
          </cell>
          <cell r="C263" t="str">
            <v>mth</v>
          </cell>
          <cell r="D263">
            <v>1410</v>
          </cell>
          <cell r="E263">
            <v>0</v>
          </cell>
          <cell r="I263">
            <v>1410</v>
          </cell>
          <cell r="J263">
            <v>0</v>
          </cell>
          <cell r="K263">
            <v>0</v>
          </cell>
          <cell r="L263">
            <v>1410</v>
          </cell>
        </row>
        <row r="264">
          <cell r="A264" t="str">
            <v>MA258</v>
          </cell>
          <cell r="D264">
            <v>0</v>
          </cell>
          <cell r="E264">
            <v>0</v>
          </cell>
          <cell r="I264">
            <v>0</v>
          </cell>
          <cell r="J264">
            <v>0</v>
          </cell>
          <cell r="K264">
            <v>0</v>
          </cell>
          <cell r="L264">
            <v>0</v>
          </cell>
        </row>
        <row r="265">
          <cell r="A265" t="str">
            <v>MA259</v>
          </cell>
          <cell r="D265">
            <v>0</v>
          </cell>
          <cell r="E265">
            <v>0</v>
          </cell>
          <cell r="I265">
            <v>0</v>
          </cell>
          <cell r="J265">
            <v>0</v>
          </cell>
          <cell r="K265">
            <v>0</v>
          </cell>
          <cell r="L265">
            <v>0</v>
          </cell>
        </row>
        <row r="266">
          <cell r="A266" t="str">
            <v>MA260</v>
          </cell>
          <cell r="B266" t="str">
            <v>Bureaux Encadrement</v>
          </cell>
          <cell r="C266" t="str">
            <v>Fft</v>
          </cell>
          <cell r="D266">
            <v>65706</v>
          </cell>
          <cell r="E266">
            <v>0</v>
          </cell>
          <cell r="I266">
            <v>65706</v>
          </cell>
          <cell r="J266">
            <v>0</v>
          </cell>
          <cell r="K266">
            <v>0</v>
          </cell>
          <cell r="L266">
            <v>65706</v>
          </cell>
        </row>
        <row r="267">
          <cell r="A267" t="str">
            <v>MA261</v>
          </cell>
          <cell r="B267" t="str">
            <v>Installations Sociaux / Hebergements</v>
          </cell>
          <cell r="C267" t="str">
            <v>Fft</v>
          </cell>
          <cell r="D267">
            <v>412580.1</v>
          </cell>
          <cell r="E267">
            <v>0</v>
          </cell>
          <cell r="I267">
            <v>412580.1</v>
          </cell>
          <cell r="J267">
            <v>0</v>
          </cell>
          <cell r="K267">
            <v>0</v>
          </cell>
          <cell r="L267">
            <v>412580.1</v>
          </cell>
        </row>
        <row r="268">
          <cell r="A268" t="str">
            <v>MA262</v>
          </cell>
          <cell r="B268" t="str">
            <v>Resaux Eau, Égout, Electrique et Communications</v>
          </cell>
          <cell r="C268" t="str">
            <v>Fft</v>
          </cell>
          <cell r="D268">
            <v>82908</v>
          </cell>
          <cell r="E268">
            <v>0</v>
          </cell>
          <cell r="I268">
            <v>82908</v>
          </cell>
          <cell r="J268">
            <v>0</v>
          </cell>
          <cell r="K268">
            <v>0</v>
          </cell>
          <cell r="L268">
            <v>82908</v>
          </cell>
        </row>
        <row r="269">
          <cell r="A269" t="str">
            <v>MA263</v>
          </cell>
          <cell r="B269" t="str">
            <v>Bureaux Divers Chantier</v>
          </cell>
          <cell r="C269" t="str">
            <v>Fft</v>
          </cell>
          <cell r="D269">
            <v>157891.79999999999</v>
          </cell>
          <cell r="E269">
            <v>0</v>
          </cell>
          <cell r="I269">
            <v>157891.79999999999</v>
          </cell>
          <cell r="J269">
            <v>0</v>
          </cell>
          <cell r="K269">
            <v>0</v>
          </cell>
          <cell r="L269">
            <v>157891.79999999999</v>
          </cell>
        </row>
        <row r="270">
          <cell r="A270" t="str">
            <v>MA264</v>
          </cell>
          <cell r="B270" t="str">
            <v>Laboratoire Chantier</v>
          </cell>
          <cell r="C270" t="str">
            <v>Fft</v>
          </cell>
          <cell r="D270">
            <v>43851</v>
          </cell>
          <cell r="E270">
            <v>0</v>
          </cell>
          <cell r="I270">
            <v>43851</v>
          </cell>
          <cell r="J270">
            <v>0</v>
          </cell>
          <cell r="K270">
            <v>0</v>
          </cell>
          <cell r="L270">
            <v>43851</v>
          </cell>
        </row>
        <row r="271">
          <cell r="A271" t="str">
            <v>MA265</v>
          </cell>
          <cell r="B271" t="str">
            <v>Clotures</v>
          </cell>
          <cell r="C271" t="str">
            <v>Fft</v>
          </cell>
          <cell r="D271">
            <v>16920</v>
          </cell>
          <cell r="E271">
            <v>0</v>
          </cell>
          <cell r="I271">
            <v>16920</v>
          </cell>
          <cell r="J271">
            <v>0</v>
          </cell>
          <cell r="K271">
            <v>0</v>
          </cell>
          <cell r="L271">
            <v>16920</v>
          </cell>
        </row>
        <row r="272">
          <cell r="A272" t="str">
            <v>MA266</v>
          </cell>
          <cell r="B272" t="str">
            <v>Installations Industrielles</v>
          </cell>
          <cell r="C272" t="str">
            <v>Fft</v>
          </cell>
          <cell r="D272">
            <v>53840.85</v>
          </cell>
          <cell r="E272">
            <v>0</v>
          </cell>
          <cell r="I272">
            <v>53840.85</v>
          </cell>
          <cell r="J272">
            <v>0</v>
          </cell>
          <cell r="K272">
            <v>0</v>
          </cell>
          <cell r="L272">
            <v>53840.85</v>
          </cell>
        </row>
        <row r="273">
          <cell r="A273" t="str">
            <v>MA267</v>
          </cell>
          <cell r="D273">
            <v>0</v>
          </cell>
          <cell r="E273">
            <v>0</v>
          </cell>
          <cell r="I273">
            <v>0</v>
          </cell>
          <cell r="J273">
            <v>0</v>
          </cell>
          <cell r="K273">
            <v>0</v>
          </cell>
          <cell r="L273">
            <v>0</v>
          </cell>
        </row>
        <row r="274">
          <cell r="A274" t="str">
            <v>MA268</v>
          </cell>
          <cell r="D274">
            <v>0</v>
          </cell>
          <cell r="E274">
            <v>0</v>
          </cell>
          <cell r="I274">
            <v>0</v>
          </cell>
          <cell r="J274">
            <v>0</v>
          </cell>
          <cell r="K274">
            <v>0</v>
          </cell>
          <cell r="L274">
            <v>0</v>
          </cell>
        </row>
        <row r="275">
          <cell r="A275" t="str">
            <v>MA269</v>
          </cell>
          <cell r="D275">
            <v>0</v>
          </cell>
          <cell r="E275">
            <v>0</v>
          </cell>
          <cell r="I275">
            <v>0</v>
          </cell>
          <cell r="J275">
            <v>0</v>
          </cell>
          <cell r="K275">
            <v>0</v>
          </cell>
          <cell r="L275">
            <v>0</v>
          </cell>
        </row>
        <row r="276">
          <cell r="A276" t="str">
            <v>MA270</v>
          </cell>
          <cell r="B276" t="str">
            <v>BÉTON ARMÉ</v>
          </cell>
          <cell r="D276">
            <v>0</v>
          </cell>
          <cell r="E276">
            <v>0</v>
          </cell>
          <cell r="I276">
            <v>0</v>
          </cell>
          <cell r="J276">
            <v>0</v>
          </cell>
          <cell r="K276">
            <v>0</v>
          </cell>
          <cell r="L276">
            <v>0</v>
          </cell>
        </row>
        <row r="277">
          <cell r="A277" t="str">
            <v>MA271</v>
          </cell>
          <cell r="B277" t="str">
            <v>Béton de propreté dosé à 200 kg/m3</v>
          </cell>
          <cell r="C277" t="str">
            <v>m3</v>
          </cell>
          <cell r="D277">
            <v>0</v>
          </cell>
          <cell r="E277">
            <v>0</v>
          </cell>
          <cell r="I277">
            <v>0</v>
          </cell>
          <cell r="J277">
            <v>0</v>
          </cell>
          <cell r="K277">
            <v>0</v>
          </cell>
          <cell r="L277">
            <v>0</v>
          </cell>
        </row>
        <row r="278">
          <cell r="A278" t="str">
            <v>MA272</v>
          </cell>
          <cell r="B278" t="str">
            <v>Béton armé étanche dosé à 350 kg/m3 y compris ferraillage et coffrage</v>
          </cell>
          <cell r="C278" t="str">
            <v>m3</v>
          </cell>
          <cell r="D278">
            <v>0</v>
          </cell>
          <cell r="E278">
            <v>0</v>
          </cell>
          <cell r="I278">
            <v>0</v>
          </cell>
          <cell r="J278">
            <v>0</v>
          </cell>
          <cell r="K278">
            <v>0</v>
          </cell>
          <cell r="L278">
            <v>0</v>
          </cell>
        </row>
        <row r="279">
          <cell r="A279" t="str">
            <v>MA273</v>
          </cell>
          <cell r="B279" t="str">
            <v>Béton armé dosé à 350 kg/m3 y compris ferraillage et coffrage</v>
          </cell>
          <cell r="C279" t="str">
            <v>m3</v>
          </cell>
          <cell r="D279">
            <v>0</v>
          </cell>
          <cell r="E279">
            <v>0</v>
          </cell>
          <cell r="I279">
            <v>0</v>
          </cell>
          <cell r="J279">
            <v>0</v>
          </cell>
          <cell r="K279">
            <v>0</v>
          </cell>
          <cell r="L279">
            <v>0</v>
          </cell>
        </row>
        <row r="280">
          <cell r="A280" t="str">
            <v>MA274</v>
          </cell>
          <cell r="B280" t="str">
            <v>Exécution de joint humide étanche avec bande de type SikaSwell P Type 2003 ou similaire</v>
          </cell>
          <cell r="C280" t="str">
            <v>mètre Linéaire</v>
          </cell>
          <cell r="D280">
            <v>0</v>
          </cell>
          <cell r="E280">
            <v>0</v>
          </cell>
          <cell r="I280">
            <v>0</v>
          </cell>
          <cell r="J280">
            <v>0</v>
          </cell>
          <cell r="K280">
            <v>0</v>
          </cell>
          <cell r="L280">
            <v>0</v>
          </cell>
        </row>
        <row r="281">
          <cell r="A281" t="str">
            <v>MA275</v>
          </cell>
          <cell r="B281" t="str">
            <v>Goujon en acier 12 mm de diamètre x 600 mm</v>
          </cell>
          <cell r="C281" t="str">
            <v>unité</v>
          </cell>
          <cell r="D281">
            <v>0</v>
          </cell>
          <cell r="E281">
            <v>0</v>
          </cell>
          <cell r="I281">
            <v>0</v>
          </cell>
          <cell r="J281">
            <v>0</v>
          </cell>
          <cell r="K281">
            <v>0</v>
          </cell>
          <cell r="L281">
            <v>0</v>
          </cell>
        </row>
        <row r="282">
          <cell r="A282" t="str">
            <v>MA276</v>
          </cell>
          <cell r="B282" t="str">
            <v>SOUS-TOTAL - POSTE 1.300</v>
          </cell>
          <cell r="D282">
            <v>0</v>
          </cell>
          <cell r="E282">
            <v>0</v>
          </cell>
          <cell r="I282">
            <v>0</v>
          </cell>
          <cell r="J282">
            <v>0</v>
          </cell>
          <cell r="K282">
            <v>0</v>
          </cell>
          <cell r="L282">
            <v>0</v>
          </cell>
        </row>
        <row r="283">
          <cell r="A283" t="str">
            <v>MA277</v>
          </cell>
          <cell r="B283" t="str">
            <v>POSTE DE POMPAGE - ÉQUIPEMENT ET ACCESSOIRES</v>
          </cell>
          <cell r="D283">
            <v>0</v>
          </cell>
          <cell r="E283">
            <v>0</v>
          </cell>
          <cell r="I283">
            <v>0</v>
          </cell>
          <cell r="J283">
            <v>0</v>
          </cell>
          <cell r="K283">
            <v>0</v>
          </cell>
          <cell r="L283">
            <v>0</v>
          </cell>
        </row>
        <row r="284">
          <cell r="A284" t="str">
            <v>MA278</v>
          </cell>
          <cell r="B284" t="str">
            <v>Groupe électropompe de type monobloc à roue à canaux. Capacité: 207 l/s x 16,4 mCE</v>
          </cell>
          <cell r="C284" t="str">
            <v>unité</v>
          </cell>
          <cell r="D284">
            <v>0</v>
          </cell>
          <cell r="E284">
            <v>0</v>
          </cell>
          <cell r="I284">
            <v>0</v>
          </cell>
          <cell r="J284">
            <v>0</v>
          </cell>
          <cell r="K284">
            <v>0</v>
          </cell>
          <cell r="L284">
            <v>0</v>
          </cell>
        </row>
        <row r="285">
          <cell r="A285" t="str">
            <v>MA279</v>
          </cell>
          <cell r="B285" t="str">
            <v>Robinets-vannes et clapets</v>
          </cell>
          <cell r="D285">
            <v>0</v>
          </cell>
          <cell r="E285">
            <v>0</v>
          </cell>
          <cell r="I285">
            <v>0</v>
          </cell>
          <cell r="J285">
            <v>0</v>
          </cell>
          <cell r="K285">
            <v>0</v>
          </cell>
          <cell r="L285">
            <v>0</v>
          </cell>
        </row>
        <row r="286">
          <cell r="A286" t="str">
            <v>MA280</v>
          </cell>
          <cell r="B286" t="str">
            <v>Robinet-vanne DN400 PN 10</v>
          </cell>
          <cell r="C286" t="str">
            <v>unité</v>
          </cell>
          <cell r="D286">
            <v>0</v>
          </cell>
          <cell r="E286">
            <v>0</v>
          </cell>
          <cell r="I286">
            <v>0</v>
          </cell>
          <cell r="J286">
            <v>0</v>
          </cell>
          <cell r="K286">
            <v>0</v>
          </cell>
          <cell r="L286">
            <v>0</v>
          </cell>
        </row>
        <row r="287">
          <cell r="A287" t="str">
            <v>MA281</v>
          </cell>
          <cell r="B287" t="str">
            <v>Robinet-vanne DN450 PN 10</v>
          </cell>
          <cell r="C287" t="str">
            <v>unité</v>
          </cell>
          <cell r="D287">
            <v>0</v>
          </cell>
          <cell r="E287">
            <v>0</v>
          </cell>
          <cell r="I287">
            <v>0</v>
          </cell>
          <cell r="J287">
            <v>0</v>
          </cell>
          <cell r="K287">
            <v>0</v>
          </cell>
          <cell r="L287">
            <v>0</v>
          </cell>
        </row>
        <row r="288">
          <cell r="A288" t="str">
            <v>MA282</v>
          </cell>
          <cell r="B288" t="str">
            <v>Robinet-vanne DN600 PN 10</v>
          </cell>
          <cell r="C288" t="str">
            <v>unité</v>
          </cell>
          <cell r="D288">
            <v>0</v>
          </cell>
          <cell r="E288">
            <v>0</v>
          </cell>
          <cell r="I288">
            <v>0</v>
          </cell>
          <cell r="J288">
            <v>0</v>
          </cell>
          <cell r="K288">
            <v>0</v>
          </cell>
          <cell r="L288">
            <v>0</v>
          </cell>
        </row>
        <row r="289">
          <cell r="A289" t="str">
            <v>MA283</v>
          </cell>
          <cell r="B289" t="str">
            <v>Clapet de retenue à boule DN400 PN 10</v>
          </cell>
          <cell r="C289" t="str">
            <v>unité</v>
          </cell>
          <cell r="D289">
            <v>0</v>
          </cell>
          <cell r="E289">
            <v>0</v>
          </cell>
          <cell r="I289">
            <v>0</v>
          </cell>
          <cell r="J289">
            <v>0</v>
          </cell>
          <cell r="K289">
            <v>0</v>
          </cell>
          <cell r="L289">
            <v>0</v>
          </cell>
        </row>
        <row r="290">
          <cell r="A290" t="str">
            <v>MA284</v>
          </cell>
          <cell r="B290" t="str">
            <v>Tuyauterie</v>
          </cell>
          <cell r="D290">
            <v>0</v>
          </cell>
          <cell r="E290">
            <v>0</v>
          </cell>
          <cell r="I290">
            <v>0</v>
          </cell>
          <cell r="J290">
            <v>0</v>
          </cell>
          <cell r="K290">
            <v>0</v>
          </cell>
          <cell r="L290">
            <v>0</v>
          </cell>
        </row>
        <row r="291">
          <cell r="A291" t="str">
            <v>MA285</v>
          </cell>
          <cell r="B291" t="str">
            <v>Cône expanseur en fonte 300/400 à brides</v>
          </cell>
          <cell r="C291" t="str">
            <v>unité</v>
          </cell>
          <cell r="D291">
            <v>0</v>
          </cell>
          <cell r="E291">
            <v>0</v>
          </cell>
          <cell r="I291">
            <v>0</v>
          </cell>
          <cell r="J291">
            <v>0</v>
          </cell>
          <cell r="K291">
            <v>0</v>
          </cell>
          <cell r="L291">
            <v>0</v>
          </cell>
        </row>
        <row r="292">
          <cell r="A292" t="str">
            <v>MA286</v>
          </cell>
          <cell r="B292" t="str">
            <v>Cône expanseur en fonte 400/450 à brides</v>
          </cell>
          <cell r="C292" t="str">
            <v>unité</v>
          </cell>
          <cell r="D292">
            <v>0</v>
          </cell>
          <cell r="E292">
            <v>0</v>
          </cell>
          <cell r="I292">
            <v>0</v>
          </cell>
          <cell r="J292">
            <v>0</v>
          </cell>
          <cell r="K292">
            <v>0</v>
          </cell>
          <cell r="L292">
            <v>0</v>
          </cell>
        </row>
        <row r="293">
          <cell r="A293" t="str">
            <v>MA287</v>
          </cell>
          <cell r="B293" t="str">
            <v>Coude 90º en fonte DN 400 à brides</v>
          </cell>
          <cell r="C293" t="str">
            <v>unité</v>
          </cell>
          <cell r="D293">
            <v>0</v>
          </cell>
          <cell r="E293">
            <v>0</v>
          </cell>
          <cell r="I293">
            <v>0</v>
          </cell>
          <cell r="J293">
            <v>0</v>
          </cell>
          <cell r="K293">
            <v>0</v>
          </cell>
          <cell r="L293">
            <v>0</v>
          </cell>
        </row>
        <row r="294">
          <cell r="A294" t="str">
            <v>MA288</v>
          </cell>
          <cell r="B294" t="str">
            <v>Té en fonte 450/450 à brides</v>
          </cell>
          <cell r="C294" t="str">
            <v>unité</v>
          </cell>
          <cell r="D294">
            <v>0</v>
          </cell>
          <cell r="E294">
            <v>0</v>
          </cell>
          <cell r="I294">
            <v>0</v>
          </cell>
          <cell r="J294">
            <v>0</v>
          </cell>
          <cell r="K294">
            <v>0</v>
          </cell>
          <cell r="L294">
            <v>0</v>
          </cell>
        </row>
        <row r="295">
          <cell r="A295" t="str">
            <v>MA289</v>
          </cell>
          <cell r="B295" t="str">
            <v>Té en fonte 600/450 à brides</v>
          </cell>
          <cell r="C295" t="str">
            <v>unité</v>
          </cell>
          <cell r="D295">
            <v>0</v>
          </cell>
          <cell r="E295">
            <v>0</v>
          </cell>
          <cell r="I295">
            <v>0</v>
          </cell>
          <cell r="J295">
            <v>0</v>
          </cell>
          <cell r="K295">
            <v>0</v>
          </cell>
          <cell r="L295">
            <v>0</v>
          </cell>
        </row>
        <row r="296">
          <cell r="A296" t="str">
            <v>MA290</v>
          </cell>
          <cell r="B296" t="str">
            <v>Adapteur de bride en fonte DN 400</v>
          </cell>
          <cell r="C296" t="str">
            <v>unité</v>
          </cell>
          <cell r="D296">
            <v>0</v>
          </cell>
          <cell r="E296">
            <v>0</v>
          </cell>
          <cell r="I296">
            <v>0</v>
          </cell>
          <cell r="J296">
            <v>0</v>
          </cell>
          <cell r="K296">
            <v>0</v>
          </cell>
          <cell r="L296">
            <v>0</v>
          </cell>
        </row>
        <row r="297">
          <cell r="A297" t="str">
            <v>MA291</v>
          </cell>
          <cell r="B297" t="str">
            <v>Adapteur de bride en fonte DN 450</v>
          </cell>
          <cell r="C297" t="str">
            <v>unité</v>
          </cell>
          <cell r="D297">
            <v>0</v>
          </cell>
          <cell r="E297">
            <v>0</v>
          </cell>
          <cell r="I297">
            <v>0</v>
          </cell>
          <cell r="J297">
            <v>0</v>
          </cell>
          <cell r="K297">
            <v>0</v>
          </cell>
          <cell r="L297">
            <v>0</v>
          </cell>
        </row>
        <row r="298">
          <cell r="A298" t="str">
            <v>MA292</v>
          </cell>
          <cell r="B298" t="str">
            <v>Adapteur de bride en fonte DN 600</v>
          </cell>
          <cell r="C298" t="str">
            <v>unité</v>
          </cell>
          <cell r="D298">
            <v>0</v>
          </cell>
          <cell r="E298">
            <v>0</v>
          </cell>
          <cell r="I298">
            <v>0</v>
          </cell>
          <cell r="J298">
            <v>0</v>
          </cell>
          <cell r="K298">
            <v>0</v>
          </cell>
          <cell r="L298">
            <v>0</v>
          </cell>
        </row>
        <row r="299">
          <cell r="A299" t="str">
            <v>MA293</v>
          </cell>
          <cell r="B299" t="str">
            <v>Ensemble de la tuyauterie en fonte DN 400, DN 450 et DN 600 avec records</v>
          </cell>
          <cell r="C299" t="str">
            <v>Forfait</v>
          </cell>
          <cell r="D299">
            <v>0</v>
          </cell>
          <cell r="E299">
            <v>0</v>
          </cell>
          <cell r="I299">
            <v>0</v>
          </cell>
          <cell r="J299">
            <v>0</v>
          </cell>
          <cell r="K299">
            <v>0</v>
          </cell>
          <cell r="L299">
            <v>0</v>
          </cell>
        </row>
        <row r="300">
          <cell r="A300" t="str">
            <v>MA294</v>
          </cell>
          <cell r="B300" t="str">
            <v>Réservoir anti-bélier, 1750 litres avec membrane élastomère</v>
          </cell>
          <cell r="C300" t="str">
            <v>unité</v>
          </cell>
          <cell r="D300">
            <v>0</v>
          </cell>
          <cell r="E300">
            <v>0</v>
          </cell>
          <cell r="I300">
            <v>0</v>
          </cell>
          <cell r="J300">
            <v>0</v>
          </cell>
          <cell r="K300">
            <v>0</v>
          </cell>
          <cell r="L300">
            <v>0</v>
          </cell>
        </row>
        <row r="301">
          <cell r="A301" t="str">
            <v>MA295</v>
          </cell>
          <cell r="B301" t="str">
            <v>Électicité et contrôles</v>
          </cell>
          <cell r="D301">
            <v>0</v>
          </cell>
          <cell r="E301">
            <v>0</v>
          </cell>
          <cell r="I301">
            <v>0</v>
          </cell>
          <cell r="J301">
            <v>0</v>
          </cell>
          <cell r="K301">
            <v>0</v>
          </cell>
          <cell r="L301">
            <v>0</v>
          </cell>
        </row>
        <row r="302">
          <cell r="A302" t="str">
            <v>MA296</v>
          </cell>
          <cell r="B302" t="str">
            <v>Fourniture et installation du câblage, des conduits requis pour le raccordement électrique de la pompe à l'armoire ET02C</v>
          </cell>
          <cell r="C302" t="str">
            <v>Forfait</v>
          </cell>
          <cell r="D302">
            <v>0</v>
          </cell>
          <cell r="E302">
            <v>0</v>
          </cell>
          <cell r="I302">
            <v>0</v>
          </cell>
          <cell r="J302">
            <v>0</v>
          </cell>
          <cell r="K302">
            <v>0</v>
          </cell>
          <cell r="L302">
            <v>0</v>
          </cell>
        </row>
        <row r="303">
          <cell r="A303" t="str">
            <v>MA297</v>
          </cell>
          <cell r="B303" t="str">
            <v>Fourniture et installation du câblage, des conduits requis pour le raccordement des contrôles de la pompe à l'armoire ET02C</v>
          </cell>
          <cell r="C303" t="str">
            <v>Forfait</v>
          </cell>
          <cell r="D303">
            <v>0</v>
          </cell>
          <cell r="E303">
            <v>0</v>
          </cell>
          <cell r="I303">
            <v>0</v>
          </cell>
          <cell r="J303">
            <v>0</v>
          </cell>
          <cell r="K303">
            <v>0</v>
          </cell>
          <cell r="L303">
            <v>0</v>
          </cell>
        </row>
        <row r="304">
          <cell r="A304" t="str">
            <v>MA298</v>
          </cell>
          <cell r="B304" t="str">
            <v>Débitmètre magnétique DN 450, PN10, IP 68 avec reccordement à brides</v>
          </cell>
          <cell r="C304" t="str">
            <v>Forfait</v>
          </cell>
          <cell r="D304">
            <v>0</v>
          </cell>
          <cell r="E304">
            <v>0</v>
          </cell>
          <cell r="I304">
            <v>0</v>
          </cell>
          <cell r="J304">
            <v>0</v>
          </cell>
          <cell r="K304">
            <v>0</v>
          </cell>
          <cell r="L304">
            <v>0</v>
          </cell>
        </row>
        <row r="305">
          <cell r="A305" t="str">
            <v>MA299</v>
          </cell>
          <cell r="B305" t="str">
            <v>Divers</v>
          </cell>
          <cell r="D305">
            <v>0</v>
          </cell>
          <cell r="E305">
            <v>0</v>
          </cell>
          <cell r="I305">
            <v>0</v>
          </cell>
          <cell r="J305">
            <v>0</v>
          </cell>
          <cell r="K305">
            <v>0</v>
          </cell>
          <cell r="L305">
            <v>0</v>
          </cell>
        </row>
        <row r="306">
          <cell r="A306" t="str">
            <v>MA300</v>
          </cell>
          <cell r="B306" t="str">
            <v>Poutre de levage (profilé en 1 tel que l'existant), longueur d'environ 4 m.</v>
          </cell>
          <cell r="C306" t="str">
            <v>Forfait</v>
          </cell>
          <cell r="D306">
            <v>0</v>
          </cell>
          <cell r="E306">
            <v>0</v>
          </cell>
          <cell r="I306">
            <v>0</v>
          </cell>
          <cell r="J306">
            <v>0</v>
          </cell>
          <cell r="K306">
            <v>0</v>
          </cell>
          <cell r="L306">
            <v>0</v>
          </cell>
        </row>
        <row r="307">
          <cell r="A307" t="str">
            <v>MA301</v>
          </cell>
          <cell r="B307" t="str">
            <v>Guarde-corps</v>
          </cell>
          <cell r="C307" t="str">
            <v>mètre Linéaire</v>
          </cell>
          <cell r="D307">
            <v>0</v>
          </cell>
          <cell r="E307">
            <v>0</v>
          </cell>
          <cell r="I307">
            <v>0</v>
          </cell>
          <cell r="J307">
            <v>0</v>
          </cell>
          <cell r="K307">
            <v>0</v>
          </cell>
          <cell r="L307">
            <v>0</v>
          </cell>
        </row>
        <row r="308">
          <cell r="A308" t="str">
            <v>MA302</v>
          </cell>
          <cell r="B308" t="str">
            <v>Trappe d'accès au puits de pompage 1600 mm x 1200 mm en acier galvanisé.</v>
          </cell>
          <cell r="C308" t="str">
            <v>unité</v>
          </cell>
          <cell r="D308">
            <v>0</v>
          </cell>
          <cell r="E308">
            <v>0</v>
          </cell>
          <cell r="I308">
            <v>0</v>
          </cell>
          <cell r="J308">
            <v>0</v>
          </cell>
          <cell r="K308">
            <v>0</v>
          </cell>
          <cell r="L308">
            <v>0</v>
          </cell>
        </row>
        <row r="309">
          <cell r="A309" t="str">
            <v>MA303</v>
          </cell>
          <cell r="B309" t="str">
            <v>Trappe d'accès au puits sec en acier galvanisé 1600 mm x 1000 mm</v>
          </cell>
          <cell r="C309" t="str">
            <v>unité</v>
          </cell>
          <cell r="D309">
            <v>0</v>
          </cell>
          <cell r="E309">
            <v>0</v>
          </cell>
          <cell r="I309">
            <v>0</v>
          </cell>
          <cell r="J309">
            <v>0</v>
          </cell>
          <cell r="K309">
            <v>0</v>
          </cell>
          <cell r="L309">
            <v>0</v>
          </cell>
        </row>
        <row r="310">
          <cell r="A310" t="str">
            <v>MA304</v>
          </cell>
          <cell r="B310" t="str">
            <v>Couvercle d'accès en fonte avec cadre, 800 mm de diamétre, classe B125</v>
          </cell>
          <cell r="C310" t="str">
            <v>unité</v>
          </cell>
          <cell r="D310">
            <v>0</v>
          </cell>
          <cell r="E310">
            <v>0</v>
          </cell>
          <cell r="I310">
            <v>0</v>
          </cell>
          <cell r="J310">
            <v>0</v>
          </cell>
          <cell r="K310">
            <v>0</v>
          </cell>
          <cell r="L310">
            <v>0</v>
          </cell>
        </row>
        <row r="311">
          <cell r="A311" t="str">
            <v>MA305</v>
          </cell>
          <cell r="B311" t="str">
            <v>SOUS-TOTAL - POSTE 1.400</v>
          </cell>
          <cell r="D311">
            <v>0</v>
          </cell>
          <cell r="E311">
            <v>0</v>
          </cell>
          <cell r="I311">
            <v>0</v>
          </cell>
          <cell r="J311">
            <v>0</v>
          </cell>
          <cell r="K311">
            <v>0</v>
          </cell>
          <cell r="L311">
            <v>0</v>
          </cell>
        </row>
        <row r="312">
          <cell r="A312" t="str">
            <v>MA306</v>
          </cell>
          <cell r="B312" t="str">
            <v>CONDUITES DE REFOULEMENT ET GRAVITAIRES</v>
          </cell>
          <cell r="D312">
            <v>0</v>
          </cell>
          <cell r="E312">
            <v>0</v>
          </cell>
          <cell r="I312">
            <v>0</v>
          </cell>
          <cell r="J312">
            <v>0</v>
          </cell>
          <cell r="K312">
            <v>0</v>
          </cell>
          <cell r="L312">
            <v>0</v>
          </cell>
        </row>
        <row r="313">
          <cell r="A313" t="str">
            <v>MA307</v>
          </cell>
          <cell r="B313" t="str">
            <v>Conduite en fonte ductile K9 DN450 à emboîtement</v>
          </cell>
          <cell r="C313" t="str">
            <v>mètre Linéaire</v>
          </cell>
          <cell r="D313">
            <v>0</v>
          </cell>
          <cell r="E313">
            <v>0</v>
          </cell>
          <cell r="I313">
            <v>0</v>
          </cell>
          <cell r="J313">
            <v>0</v>
          </cell>
          <cell r="K313">
            <v>0</v>
          </cell>
          <cell r="L313">
            <v>0</v>
          </cell>
        </row>
        <row r="314">
          <cell r="A314" t="str">
            <v>MA308</v>
          </cell>
          <cell r="B314" t="str">
            <v>Conduite en béton armé DN 450 série résistence 135 A</v>
          </cell>
          <cell r="C314" t="str">
            <v>mètre Linéaire</v>
          </cell>
          <cell r="D314">
            <v>0</v>
          </cell>
          <cell r="E314">
            <v>0</v>
          </cell>
          <cell r="I314">
            <v>0</v>
          </cell>
          <cell r="J314">
            <v>0</v>
          </cell>
          <cell r="K314">
            <v>0</v>
          </cell>
          <cell r="L314">
            <v>0</v>
          </cell>
        </row>
        <row r="315">
          <cell r="A315" t="str">
            <v>MA309</v>
          </cell>
          <cell r="B315" t="str">
            <v>Conduite en béton armé DN 600 série résistence 135 A</v>
          </cell>
          <cell r="C315" t="str">
            <v>mètre Linéaire</v>
          </cell>
          <cell r="D315">
            <v>0</v>
          </cell>
          <cell r="E315">
            <v>0</v>
          </cell>
          <cell r="I315">
            <v>0</v>
          </cell>
          <cell r="J315">
            <v>0</v>
          </cell>
          <cell r="K315">
            <v>0</v>
          </cell>
          <cell r="L315">
            <v>0</v>
          </cell>
        </row>
        <row r="316">
          <cell r="A316" t="str">
            <v>MA310</v>
          </cell>
          <cell r="B316" t="str">
            <v>Construction de regard de visite de profondeur &lt; 3,0m sur canalisation DN &lt;600</v>
          </cell>
          <cell r="C316" t="str">
            <v>unité</v>
          </cell>
          <cell r="D316">
            <v>0</v>
          </cell>
          <cell r="E316">
            <v>0</v>
          </cell>
          <cell r="I316">
            <v>0</v>
          </cell>
          <cell r="J316">
            <v>0</v>
          </cell>
          <cell r="K316">
            <v>0</v>
          </cell>
          <cell r="L316">
            <v>0</v>
          </cell>
        </row>
        <row r="317">
          <cell r="A317" t="str">
            <v>MA311</v>
          </cell>
          <cell r="B317" t="str">
            <v>Plus value au prix 1.530 pour regard de visite de peofondeur &gt; 3,0m sur canalisation DN&lt;600</v>
          </cell>
          <cell r="C317" t="str">
            <v>unité</v>
          </cell>
          <cell r="D317">
            <v>0</v>
          </cell>
          <cell r="E317">
            <v>0</v>
          </cell>
          <cell r="I317">
            <v>0</v>
          </cell>
          <cell r="J317">
            <v>0</v>
          </cell>
          <cell r="K317">
            <v>0</v>
          </cell>
          <cell r="L317">
            <v>0</v>
          </cell>
        </row>
        <row r="318">
          <cell r="A318" t="str">
            <v>MA312</v>
          </cell>
          <cell r="B318" t="str">
            <v>Plus value au prix 1.530 pour regard de visite sur canalisation DN&lt;600 mais avec 3 raccordements</v>
          </cell>
          <cell r="C318" t="str">
            <v>unité</v>
          </cell>
          <cell r="D318">
            <v>0</v>
          </cell>
          <cell r="E318">
            <v>0</v>
          </cell>
          <cell r="I318">
            <v>0</v>
          </cell>
          <cell r="J318">
            <v>0</v>
          </cell>
          <cell r="K318">
            <v>0</v>
          </cell>
          <cell r="L318">
            <v>0</v>
          </cell>
        </row>
        <row r="319">
          <cell r="A319" t="str">
            <v>MA313</v>
          </cell>
          <cell r="B319" t="str">
            <v>Construction du regard de visite RS-18</v>
          </cell>
          <cell r="C319" t="str">
            <v>unité</v>
          </cell>
          <cell r="D319">
            <v>0</v>
          </cell>
          <cell r="E319">
            <v>0</v>
          </cell>
          <cell r="I319">
            <v>0</v>
          </cell>
          <cell r="J319">
            <v>0</v>
          </cell>
          <cell r="K319">
            <v>0</v>
          </cell>
          <cell r="L319">
            <v>0</v>
          </cell>
        </row>
        <row r="320">
          <cell r="A320" t="str">
            <v>MA314</v>
          </cell>
          <cell r="B320" t="str">
            <v>Construction du regard de visite RS-20</v>
          </cell>
          <cell r="C320" t="str">
            <v>unité</v>
          </cell>
          <cell r="D320">
            <v>0</v>
          </cell>
          <cell r="E320">
            <v>0</v>
          </cell>
          <cell r="I320">
            <v>0</v>
          </cell>
          <cell r="J320">
            <v>0</v>
          </cell>
          <cell r="K320">
            <v>0</v>
          </cell>
          <cell r="L320">
            <v>0</v>
          </cell>
        </row>
        <row r="321">
          <cell r="A321" t="str">
            <v>MA315</v>
          </cell>
          <cell r="B321" t="str">
            <v>SOUS-TOTAL - POSTE 1.500</v>
          </cell>
          <cell r="D321">
            <v>0</v>
          </cell>
          <cell r="E321">
            <v>0</v>
          </cell>
          <cell r="I321">
            <v>0</v>
          </cell>
          <cell r="J321">
            <v>0</v>
          </cell>
          <cell r="K321">
            <v>0</v>
          </cell>
          <cell r="L321">
            <v>0</v>
          </cell>
        </row>
        <row r="322">
          <cell r="A322" t="str">
            <v>MA316</v>
          </cell>
          <cell r="B322" t="str">
            <v>VOIRIE</v>
          </cell>
          <cell r="D322">
            <v>0</v>
          </cell>
          <cell r="E322">
            <v>0</v>
          </cell>
          <cell r="I322">
            <v>0</v>
          </cell>
          <cell r="J322">
            <v>0</v>
          </cell>
          <cell r="K322">
            <v>0</v>
          </cell>
          <cell r="L322">
            <v>0</v>
          </cell>
        </row>
        <row r="323">
          <cell r="A323" t="str">
            <v>MA317</v>
          </cell>
          <cell r="B323" t="str">
            <v>Démolition de la chausée et décharge des décombres</v>
          </cell>
          <cell r="C323" t="str">
            <v>m2</v>
          </cell>
          <cell r="D323">
            <v>0</v>
          </cell>
          <cell r="E323">
            <v>0</v>
          </cell>
          <cell r="I323">
            <v>0</v>
          </cell>
          <cell r="J323">
            <v>0</v>
          </cell>
          <cell r="K323">
            <v>0</v>
          </cell>
          <cell r="L323">
            <v>0</v>
          </cell>
        </row>
        <row r="324">
          <cell r="A324" t="str">
            <v>MA318</v>
          </cell>
          <cell r="B324" t="str">
            <v>Réfection de la chaussée</v>
          </cell>
          <cell r="C324" t="str">
            <v>m2</v>
          </cell>
          <cell r="D324">
            <v>0</v>
          </cell>
          <cell r="E324">
            <v>0</v>
          </cell>
          <cell r="I324">
            <v>0</v>
          </cell>
          <cell r="J324">
            <v>0</v>
          </cell>
          <cell r="K324">
            <v>0</v>
          </cell>
          <cell r="L324">
            <v>0</v>
          </cell>
        </row>
        <row r="325">
          <cell r="A325" t="str">
            <v>MA319</v>
          </cell>
          <cell r="B325" t="str">
            <v>SOUS-TOTAL - POSTE 1.600</v>
          </cell>
          <cell r="D325">
            <v>0</v>
          </cell>
          <cell r="E325">
            <v>0</v>
          </cell>
          <cell r="I325">
            <v>0</v>
          </cell>
          <cell r="J325">
            <v>0</v>
          </cell>
          <cell r="K325">
            <v>0</v>
          </cell>
          <cell r="L325">
            <v>0</v>
          </cell>
        </row>
        <row r="326">
          <cell r="A326" t="str">
            <v>MA320</v>
          </cell>
          <cell r="B326" t="str">
            <v>DIVERS</v>
          </cell>
          <cell r="D326">
            <v>0</v>
          </cell>
          <cell r="E326">
            <v>0</v>
          </cell>
          <cell r="I326">
            <v>0</v>
          </cell>
          <cell r="J326">
            <v>0</v>
          </cell>
          <cell r="K326">
            <v>0</v>
          </cell>
          <cell r="L326">
            <v>0</v>
          </cell>
        </row>
        <row r="327">
          <cell r="A327" t="str">
            <v>MA321</v>
          </cell>
          <cell r="B327" t="str">
            <v>Curage, nettoyage de la conduite existante DN 600</v>
          </cell>
          <cell r="C327" t="str">
            <v>mètre Linéaire</v>
          </cell>
          <cell r="D327">
            <v>0</v>
          </cell>
          <cell r="E327">
            <v>0</v>
          </cell>
          <cell r="I327">
            <v>0</v>
          </cell>
          <cell r="J327">
            <v>0</v>
          </cell>
          <cell r="K327">
            <v>0</v>
          </cell>
          <cell r="L327">
            <v>0</v>
          </cell>
        </row>
        <row r="328">
          <cell r="A328" t="str">
            <v>MA322</v>
          </cell>
          <cell r="B328" t="str">
            <v>Inspection télévisée de la conduite existante DN 600</v>
          </cell>
          <cell r="C328" t="str">
            <v>mètre Linéaire</v>
          </cell>
          <cell r="D328">
            <v>0</v>
          </cell>
          <cell r="E328">
            <v>0</v>
          </cell>
          <cell r="I328">
            <v>0</v>
          </cell>
          <cell r="J328">
            <v>0</v>
          </cell>
          <cell r="K328">
            <v>0</v>
          </cell>
          <cell r="L328">
            <v>0</v>
          </cell>
        </row>
        <row r="329">
          <cell r="A329" t="str">
            <v>MA323</v>
          </cell>
          <cell r="B329" t="str">
            <v>Borrow Pit natural gravel</v>
          </cell>
          <cell r="C329" t="str">
            <v>m3</v>
          </cell>
          <cell r="D329">
            <v>0</v>
          </cell>
          <cell r="E329">
            <v>2.82</v>
          </cell>
          <cell r="I329">
            <v>0</v>
          </cell>
          <cell r="J329">
            <v>2.82</v>
          </cell>
          <cell r="K329">
            <v>0</v>
          </cell>
          <cell r="L329">
            <v>2.82</v>
          </cell>
        </row>
        <row r="330">
          <cell r="A330" t="str">
            <v>MA324</v>
          </cell>
          <cell r="B330" t="str">
            <v>Borrow Pit indeminisation</v>
          </cell>
          <cell r="C330" t="str">
            <v>m3</v>
          </cell>
          <cell r="D330">
            <v>0</v>
          </cell>
          <cell r="E330">
            <v>0.84599999999999997</v>
          </cell>
          <cell r="I330">
            <v>0</v>
          </cell>
          <cell r="J330">
            <v>0.84599999999999997</v>
          </cell>
          <cell r="K330">
            <v>0</v>
          </cell>
          <cell r="L330">
            <v>0.84599999999999997</v>
          </cell>
        </row>
        <row r="331">
          <cell r="A331" t="str">
            <v>MA325</v>
          </cell>
          <cell r="B331" t="str">
            <v>Quarrie indemnisation and licenses</v>
          </cell>
          <cell r="C331" t="str">
            <v>ton</v>
          </cell>
          <cell r="D331">
            <v>1.0069999999999999</v>
          </cell>
          <cell r="E331">
            <v>0</v>
          </cell>
          <cell r="I331">
            <v>1.01</v>
          </cell>
          <cell r="J331">
            <v>0</v>
          </cell>
          <cell r="K331">
            <v>0</v>
          </cell>
          <cell r="L331">
            <v>1.01</v>
          </cell>
        </row>
        <row r="332">
          <cell r="A332" t="str">
            <v>MA326</v>
          </cell>
          <cell r="B332" t="str">
            <v>Crushrock quarrie</v>
          </cell>
          <cell r="C332" t="str">
            <v>ton</v>
          </cell>
          <cell r="D332">
            <v>0</v>
          </cell>
          <cell r="E332">
            <v>0</v>
          </cell>
          <cell r="I332">
            <v>0</v>
          </cell>
          <cell r="J332">
            <v>0</v>
          </cell>
          <cell r="K332">
            <v>0</v>
          </cell>
          <cell r="L332">
            <v>0</v>
          </cell>
        </row>
        <row r="333">
          <cell r="A333" t="str">
            <v>MA327</v>
          </cell>
          <cell r="B333" t="str">
            <v>Trees planting - subcontractor</v>
          </cell>
          <cell r="C333" t="str">
            <v>nº</v>
          </cell>
          <cell r="D333">
            <v>0</v>
          </cell>
          <cell r="E333">
            <v>28.2</v>
          </cell>
          <cell r="I333">
            <v>0</v>
          </cell>
          <cell r="J333">
            <v>28.2</v>
          </cell>
          <cell r="K333">
            <v>0</v>
          </cell>
          <cell r="L333">
            <v>28.2</v>
          </cell>
        </row>
        <row r="334">
          <cell r="A334" t="str">
            <v>MA328</v>
          </cell>
          <cell r="B334" t="str">
            <v>Remove Existing Steel Foot Bridge CH 11+200</v>
          </cell>
          <cell r="C334" t="str">
            <v>LS</v>
          </cell>
          <cell r="D334">
            <v>0</v>
          </cell>
          <cell r="E334">
            <v>28200</v>
          </cell>
          <cell r="I334">
            <v>0</v>
          </cell>
          <cell r="J334">
            <v>28200</v>
          </cell>
          <cell r="K334">
            <v>0</v>
          </cell>
          <cell r="L334">
            <v>28200</v>
          </cell>
        </row>
        <row r="335">
          <cell r="A335" t="str">
            <v>MA329</v>
          </cell>
          <cell r="B335" t="str">
            <v>Divs. Diversions</v>
          </cell>
          <cell r="C335" t="str">
            <v>day</v>
          </cell>
          <cell r="D335">
            <v>0</v>
          </cell>
          <cell r="E335">
            <v>211.5</v>
          </cell>
          <cell r="I335">
            <v>0</v>
          </cell>
          <cell r="J335">
            <v>211.5</v>
          </cell>
          <cell r="K335">
            <v>0</v>
          </cell>
          <cell r="L335">
            <v>211.5</v>
          </cell>
        </row>
        <row r="336">
          <cell r="A336" t="str">
            <v>MA330</v>
          </cell>
          <cell r="B336" t="str">
            <v>25mm dia. mild steel dowel expansion loint 575mm long
íncluding coating one-half in bituminous paint</v>
          </cell>
          <cell r="C336" t="str">
            <v>nr</v>
          </cell>
          <cell r="D336">
            <v>0</v>
          </cell>
          <cell r="E336">
            <v>2.82</v>
          </cell>
          <cell r="I336">
            <v>0</v>
          </cell>
          <cell r="J336">
            <v>2.82</v>
          </cell>
          <cell r="K336">
            <v>0</v>
          </cell>
          <cell r="L336">
            <v>2.82</v>
          </cell>
        </row>
        <row r="337">
          <cell r="A337" t="str">
            <v>MA331</v>
          </cell>
          <cell r="B337" t="str">
            <v>Provide and place Precast concrete cover slabs, conc. class
C30/20mm agregate for U-Drain as per drawing</v>
          </cell>
          <cell r="C337" t="str">
            <v>nr</v>
          </cell>
          <cell r="D337">
            <v>0</v>
          </cell>
          <cell r="E337">
            <v>21.15</v>
          </cell>
          <cell r="I337">
            <v>0</v>
          </cell>
          <cell r="J337">
            <v>21.15</v>
          </cell>
          <cell r="K337">
            <v>0</v>
          </cell>
          <cell r="L337">
            <v>21.15</v>
          </cell>
        </row>
        <row r="338">
          <cell r="A338" t="str">
            <v>MA332</v>
          </cell>
          <cell r="B338" t="str">
            <v>Haulage of Chushed rock to Alphalt Plant</v>
          </cell>
          <cell r="C338" t="str">
            <v>tonxkm</v>
          </cell>
          <cell r="D338">
            <v>0.113</v>
          </cell>
          <cell r="E338">
            <v>0</v>
          </cell>
          <cell r="I338">
            <v>0.11</v>
          </cell>
          <cell r="J338">
            <v>0</v>
          </cell>
          <cell r="K338">
            <v>0</v>
          </cell>
          <cell r="L338">
            <v>0.11</v>
          </cell>
        </row>
        <row r="339">
          <cell r="A339" t="str">
            <v>MA333</v>
          </cell>
          <cell r="D339">
            <v>0</v>
          </cell>
          <cell r="E339">
            <v>0</v>
          </cell>
          <cell r="I339">
            <v>0</v>
          </cell>
          <cell r="J339">
            <v>0</v>
          </cell>
          <cell r="K339">
            <v>0</v>
          </cell>
          <cell r="L339">
            <v>0</v>
          </cell>
        </row>
        <row r="340">
          <cell r="A340" t="str">
            <v>MA334</v>
          </cell>
          <cell r="D340">
            <v>0</v>
          </cell>
          <cell r="E340">
            <v>0</v>
          </cell>
          <cell r="I340">
            <v>0</v>
          </cell>
          <cell r="J340">
            <v>0</v>
          </cell>
          <cell r="K340">
            <v>0</v>
          </cell>
          <cell r="L340">
            <v>0</v>
          </cell>
        </row>
        <row r="341">
          <cell r="A341" t="str">
            <v>MA335</v>
          </cell>
          <cell r="B341" t="str">
            <v>Form 25mm expansion joint with polystyrene or other
equal and approved soft board joint filler including all
necessary formwork</v>
          </cell>
          <cell r="C341" t="str">
            <v>m</v>
          </cell>
          <cell r="D341">
            <v>0</v>
          </cell>
          <cell r="E341">
            <v>16.920000000000002</v>
          </cell>
          <cell r="I341">
            <v>0</v>
          </cell>
          <cell r="J341">
            <v>16.920000000000002</v>
          </cell>
          <cell r="K341">
            <v>0</v>
          </cell>
          <cell r="L341">
            <v>16.920000000000002</v>
          </cell>
        </row>
        <row r="342">
          <cell r="A342" t="str">
            <v>MA336</v>
          </cell>
          <cell r="D342">
            <v>0</v>
          </cell>
          <cell r="E342">
            <v>0</v>
          </cell>
          <cell r="I342">
            <v>0</v>
          </cell>
          <cell r="J342">
            <v>0</v>
          </cell>
          <cell r="K342">
            <v>0</v>
          </cell>
          <cell r="L342">
            <v>0</v>
          </cell>
        </row>
        <row r="343">
          <cell r="A343" t="str">
            <v>MA337</v>
          </cell>
          <cell r="B343" t="str">
            <v>Seal top edge of expansion joint 25 x 25mm sectional
area with approved joint sealant</v>
          </cell>
          <cell r="C343" t="str">
            <v>m</v>
          </cell>
          <cell r="D343">
            <v>0</v>
          </cell>
          <cell r="E343">
            <v>16.920000000000002</v>
          </cell>
          <cell r="I343">
            <v>0</v>
          </cell>
          <cell r="J343">
            <v>16.920000000000002</v>
          </cell>
          <cell r="K343">
            <v>0</v>
          </cell>
          <cell r="L343">
            <v>16.920000000000002</v>
          </cell>
        </row>
        <row r="344">
          <cell r="A344" t="str">
            <v>MA338</v>
          </cell>
          <cell r="D344">
            <v>0</v>
          </cell>
          <cell r="E344">
            <v>0</v>
          </cell>
          <cell r="I344">
            <v>0</v>
          </cell>
          <cell r="J344">
            <v>0</v>
          </cell>
          <cell r="K344">
            <v>0</v>
          </cell>
          <cell r="L344">
            <v>0</v>
          </cell>
        </row>
        <row r="345">
          <cell r="A345" t="str">
            <v>MA339</v>
          </cell>
          <cell r="B345" t="str">
            <v>Provide and place 20mm diameter mild steel dowel in
expansion joint 575mm long including coating one-half
in bitumínous paint and provide all necessary
temporary support</v>
          </cell>
          <cell r="C345" t="str">
            <v>Nr</v>
          </cell>
          <cell r="D345">
            <v>0</v>
          </cell>
          <cell r="E345">
            <v>21.15</v>
          </cell>
          <cell r="I345">
            <v>0</v>
          </cell>
          <cell r="J345">
            <v>21.15</v>
          </cell>
          <cell r="K345">
            <v>0</v>
          </cell>
          <cell r="L345">
            <v>21.15</v>
          </cell>
        </row>
        <row r="346">
          <cell r="A346" t="str">
            <v>MA340</v>
          </cell>
          <cell r="D346">
            <v>0</v>
          </cell>
          <cell r="E346">
            <v>0</v>
          </cell>
          <cell r="I346">
            <v>0</v>
          </cell>
          <cell r="J346">
            <v>0</v>
          </cell>
          <cell r="K346">
            <v>0</v>
          </cell>
          <cell r="L346">
            <v>0</v>
          </cell>
        </row>
        <row r="347">
          <cell r="A347" t="str">
            <v>MA341</v>
          </cell>
          <cell r="B347" t="str">
            <v>Precast concrete kerbs 150 X 350 mm</v>
          </cell>
          <cell r="C347" t="str">
            <v>m</v>
          </cell>
          <cell r="D347">
            <v>0</v>
          </cell>
          <cell r="E347">
            <v>11.28</v>
          </cell>
          <cell r="I347">
            <v>0</v>
          </cell>
          <cell r="J347">
            <v>11.28</v>
          </cell>
          <cell r="K347">
            <v>0</v>
          </cell>
          <cell r="L347">
            <v>11.28</v>
          </cell>
        </row>
        <row r="348">
          <cell r="A348" t="str">
            <v>MA342</v>
          </cell>
          <cell r="B348" t="str">
            <v>Precast concrete channels 500 mm wide</v>
          </cell>
          <cell r="C348" t="str">
            <v>m</v>
          </cell>
          <cell r="D348">
            <v>0</v>
          </cell>
          <cell r="E348">
            <v>28.2</v>
          </cell>
          <cell r="I348">
            <v>0</v>
          </cell>
          <cell r="J348">
            <v>28.2</v>
          </cell>
          <cell r="K348">
            <v>0</v>
          </cell>
          <cell r="L348">
            <v>28.2</v>
          </cell>
        </row>
        <row r="349">
          <cell r="A349" t="str">
            <v>MA343</v>
          </cell>
          <cell r="B349" t="str">
            <v>Precast concrete 25/30 paving block 200x100x80mm</v>
          </cell>
          <cell r="C349" t="str">
            <v>m2</v>
          </cell>
          <cell r="D349">
            <v>0</v>
          </cell>
          <cell r="E349">
            <v>10.151999999999999</v>
          </cell>
          <cell r="I349">
            <v>0</v>
          </cell>
          <cell r="J349">
            <v>10.151999999999999</v>
          </cell>
          <cell r="K349">
            <v>0</v>
          </cell>
          <cell r="L349">
            <v>10.151999999999999</v>
          </cell>
        </row>
        <row r="350">
          <cell r="A350" t="str">
            <v>MA344</v>
          </cell>
          <cell r="B350" t="str">
            <v>Marker post, exposed height 975mm with reflective
marker at both sides as per Drawing NO.AN-2. 1601</v>
          </cell>
          <cell r="C350" t="str">
            <v>Nr</v>
          </cell>
          <cell r="D350">
            <v>0</v>
          </cell>
          <cell r="E350">
            <v>28.2</v>
          </cell>
          <cell r="I350">
            <v>0</v>
          </cell>
          <cell r="J350">
            <v>28.2</v>
          </cell>
          <cell r="K350">
            <v>0</v>
          </cell>
          <cell r="L350">
            <v>28.2</v>
          </cell>
        </row>
        <row r="351">
          <cell r="A351" t="str">
            <v>MA345</v>
          </cell>
          <cell r="D351">
            <v>0</v>
          </cell>
          <cell r="E351">
            <v>0</v>
          </cell>
          <cell r="I351">
            <v>0</v>
          </cell>
          <cell r="J351">
            <v>0</v>
          </cell>
          <cell r="K351">
            <v>0</v>
          </cell>
          <cell r="L351">
            <v>0</v>
          </cell>
        </row>
        <row r="352">
          <cell r="A352" t="str">
            <v>MA346</v>
          </cell>
          <cell r="B352" t="str">
            <v>kilometer postoexposed height 975mm with reflective
marker at both sides as per Drawing NO.AN-2. 1601</v>
          </cell>
          <cell r="C352" t="str">
            <v>Nr</v>
          </cell>
          <cell r="D352">
            <v>0</v>
          </cell>
          <cell r="E352">
            <v>16.920000000000002</v>
          </cell>
          <cell r="I352">
            <v>0</v>
          </cell>
          <cell r="J352">
            <v>16.920000000000002</v>
          </cell>
          <cell r="K352">
            <v>0</v>
          </cell>
          <cell r="L352">
            <v>16.920000000000002</v>
          </cell>
        </row>
        <row r="353">
          <cell r="A353" t="str">
            <v>MA347</v>
          </cell>
          <cell r="D353">
            <v>0</v>
          </cell>
          <cell r="E353">
            <v>0</v>
          </cell>
          <cell r="I353">
            <v>0</v>
          </cell>
          <cell r="J353">
            <v>0</v>
          </cell>
          <cell r="K353">
            <v>0</v>
          </cell>
          <cell r="L353">
            <v>0</v>
          </cell>
        </row>
        <row r="354">
          <cell r="A354" t="str">
            <v>MA348</v>
          </cell>
          <cell r="B354" t="str">
            <v>Provide and erect permanent road signs with one pole
support as specified</v>
          </cell>
          <cell r="C354" t="str">
            <v>Nr</v>
          </cell>
          <cell r="D354">
            <v>0</v>
          </cell>
          <cell r="E354">
            <v>176.25</v>
          </cell>
          <cell r="I354">
            <v>0</v>
          </cell>
          <cell r="J354">
            <v>176.25</v>
          </cell>
          <cell r="K354">
            <v>0</v>
          </cell>
          <cell r="L354">
            <v>176.25</v>
          </cell>
        </row>
        <row r="355">
          <cell r="A355" t="str">
            <v>MA349</v>
          </cell>
          <cell r="D355">
            <v>0</v>
          </cell>
          <cell r="E355">
            <v>0</v>
          </cell>
          <cell r="I355">
            <v>0</v>
          </cell>
          <cell r="J355">
            <v>0</v>
          </cell>
          <cell r="K355">
            <v>0</v>
          </cell>
          <cell r="L355">
            <v>0</v>
          </cell>
        </row>
        <row r="356">
          <cell r="A356" t="str">
            <v>MA350</v>
          </cell>
          <cell r="B356" t="str">
            <v>Ditto with two pole supports as specified</v>
          </cell>
          <cell r="C356" t="str">
            <v>Nr</v>
          </cell>
          <cell r="D356">
            <v>0</v>
          </cell>
          <cell r="E356">
            <v>564</v>
          </cell>
          <cell r="I356">
            <v>0</v>
          </cell>
          <cell r="J356">
            <v>564</v>
          </cell>
          <cell r="K356">
            <v>0</v>
          </cell>
          <cell r="L356">
            <v>564</v>
          </cell>
        </row>
        <row r="357">
          <cell r="A357" t="str">
            <v>MA351</v>
          </cell>
          <cell r="D357">
            <v>0</v>
          </cell>
          <cell r="E357">
            <v>0</v>
          </cell>
          <cell r="I357">
            <v>0</v>
          </cell>
          <cell r="J357">
            <v>0</v>
          </cell>
          <cell r="K357">
            <v>0</v>
          </cell>
          <cell r="L357">
            <v>0</v>
          </cell>
        </row>
        <row r="358">
          <cell r="A358" t="str">
            <v>MA352</v>
          </cell>
          <cell r="B358" t="str">
            <v>150 x 3.0mm thick continuous edge line white road
marking in reflective thermoplastic paint</v>
          </cell>
          <cell r="C358" t="str">
            <v>m</v>
          </cell>
          <cell r="D358">
            <v>0</v>
          </cell>
          <cell r="E358">
            <v>5.3579999999999997</v>
          </cell>
          <cell r="I358">
            <v>0</v>
          </cell>
          <cell r="J358">
            <v>5.3579999999999997</v>
          </cell>
          <cell r="K358">
            <v>0</v>
          </cell>
          <cell r="L358">
            <v>5.3579999999999997</v>
          </cell>
        </row>
        <row r="359">
          <cell r="A359" t="str">
            <v>MA353</v>
          </cell>
          <cell r="D359">
            <v>0</v>
          </cell>
          <cell r="E359">
            <v>0</v>
          </cell>
          <cell r="I359">
            <v>0</v>
          </cell>
          <cell r="J359">
            <v>0</v>
          </cell>
          <cell r="K359">
            <v>0</v>
          </cell>
          <cell r="L359">
            <v>0</v>
          </cell>
        </row>
        <row r="360">
          <cell r="A360" t="str">
            <v>MA354</v>
          </cell>
          <cell r="B360" t="str">
            <v>120 x 3.0mm thick continuous centre line white road
marking in reflective thermoplastic paint</v>
          </cell>
          <cell r="C360" t="str">
            <v>m</v>
          </cell>
          <cell r="D360">
            <v>0</v>
          </cell>
          <cell r="E360">
            <v>4.2300000000000004</v>
          </cell>
          <cell r="I360">
            <v>0</v>
          </cell>
          <cell r="J360">
            <v>4.2300000000000004</v>
          </cell>
          <cell r="K360">
            <v>0</v>
          </cell>
          <cell r="L360">
            <v>4.2300000000000004</v>
          </cell>
        </row>
        <row r="361">
          <cell r="A361" t="str">
            <v>MA355</v>
          </cell>
          <cell r="D361">
            <v>0</v>
          </cell>
          <cell r="E361">
            <v>0</v>
          </cell>
          <cell r="I361">
            <v>0</v>
          </cell>
          <cell r="J361">
            <v>0</v>
          </cell>
          <cell r="K361">
            <v>0</v>
          </cell>
          <cell r="L361">
            <v>0</v>
          </cell>
        </row>
        <row r="362">
          <cell r="A362" t="str">
            <v>MA356</v>
          </cell>
          <cell r="B362" t="str">
            <v>120 x 3.0mm thick intermittent centre line white
road marking in reflective thermoplastic paint</v>
          </cell>
          <cell r="C362" t="str">
            <v>m</v>
          </cell>
          <cell r="D362">
            <v>0</v>
          </cell>
          <cell r="E362">
            <v>5.3579999999999997</v>
          </cell>
          <cell r="I362">
            <v>0</v>
          </cell>
          <cell r="J362">
            <v>5.3579999999999997</v>
          </cell>
          <cell r="K362">
            <v>0</v>
          </cell>
          <cell r="L362">
            <v>5.3579999999999997</v>
          </cell>
        </row>
        <row r="363">
          <cell r="A363" t="str">
            <v>MA357</v>
          </cell>
          <cell r="D363">
            <v>0</v>
          </cell>
          <cell r="E363">
            <v>0</v>
          </cell>
          <cell r="I363">
            <v>0</v>
          </cell>
          <cell r="J363">
            <v>0</v>
          </cell>
          <cell r="K363">
            <v>0</v>
          </cell>
          <cell r="L363">
            <v>0</v>
          </cell>
        </row>
        <row r="364">
          <cell r="A364" t="str">
            <v>MA358</v>
          </cell>
          <cell r="B364" t="str">
            <v>3.0mm thick reflective thermoplastic road markings
of varying widths.</v>
          </cell>
          <cell r="C364" t="str">
            <v>m2</v>
          </cell>
          <cell r="D364">
            <v>0</v>
          </cell>
          <cell r="E364">
            <v>49.35</v>
          </cell>
          <cell r="I364">
            <v>0</v>
          </cell>
          <cell r="J364">
            <v>49.35</v>
          </cell>
          <cell r="K364">
            <v>0</v>
          </cell>
          <cell r="L364">
            <v>49.35</v>
          </cell>
        </row>
        <row r="365">
          <cell r="A365" t="str">
            <v>MA359</v>
          </cell>
          <cell r="D365">
            <v>0</v>
          </cell>
          <cell r="E365">
            <v>0</v>
          </cell>
          <cell r="I365">
            <v>0</v>
          </cell>
          <cell r="J365">
            <v>0</v>
          </cell>
          <cell r="K365">
            <v>0</v>
          </cell>
          <cell r="L365">
            <v>0</v>
          </cell>
        </row>
        <row r="366">
          <cell r="A366" t="str">
            <v>MA360</v>
          </cell>
          <cell r="B366" t="str">
            <v>Asphaltic concrete speed humps</v>
          </cell>
          <cell r="D366">
            <v>0</v>
          </cell>
          <cell r="E366">
            <v>0</v>
          </cell>
          <cell r="I366">
            <v>0</v>
          </cell>
          <cell r="J366">
            <v>0</v>
          </cell>
          <cell r="K366">
            <v>0</v>
          </cell>
          <cell r="L366">
            <v>0</v>
          </cell>
        </row>
        <row r="367">
          <cell r="A367" t="str">
            <v>MA361</v>
          </cell>
          <cell r="D367">
            <v>0</v>
          </cell>
          <cell r="E367">
            <v>0</v>
          </cell>
          <cell r="I367">
            <v>0</v>
          </cell>
          <cell r="J367">
            <v>0</v>
          </cell>
          <cell r="K367">
            <v>0</v>
          </cell>
          <cell r="L367">
            <v>0</v>
          </cell>
        </row>
        <row r="368">
          <cell r="A368" t="str">
            <v>MA362</v>
          </cell>
          <cell r="B368" t="str">
            <v>Asphaltic concrete speed hump 12000mm wide x
100mm high íncluding millíng asphaltíc concrete surface
25mm deep. as per Drawing NO.AN-2. 503</v>
          </cell>
          <cell r="C368" t="str">
            <v>m</v>
          </cell>
          <cell r="D368">
            <v>0</v>
          </cell>
          <cell r="E368">
            <v>169.2</v>
          </cell>
          <cell r="I368">
            <v>0</v>
          </cell>
          <cell r="J368">
            <v>169.2</v>
          </cell>
          <cell r="K368">
            <v>0</v>
          </cell>
          <cell r="L368">
            <v>169.2</v>
          </cell>
        </row>
        <row r="369">
          <cell r="A369" t="str">
            <v>MA363</v>
          </cell>
          <cell r="D369">
            <v>0</v>
          </cell>
          <cell r="E369">
            <v>0</v>
          </cell>
          <cell r="I369">
            <v>0</v>
          </cell>
          <cell r="J369">
            <v>0</v>
          </cell>
          <cell r="K369">
            <v>0</v>
          </cell>
          <cell r="L369">
            <v>0</v>
          </cell>
        </row>
        <row r="370">
          <cell r="A370" t="str">
            <v>MA364</v>
          </cell>
          <cell r="B370" t="str">
            <v>Metal rails and barriers</v>
          </cell>
          <cell r="D370">
            <v>0</v>
          </cell>
          <cell r="E370">
            <v>0</v>
          </cell>
          <cell r="I370">
            <v>0</v>
          </cell>
          <cell r="J370">
            <v>0</v>
          </cell>
          <cell r="K370">
            <v>0</v>
          </cell>
          <cell r="L370">
            <v>0</v>
          </cell>
        </row>
        <row r="371">
          <cell r="A371" t="str">
            <v>MA365</v>
          </cell>
          <cell r="D371">
            <v>0</v>
          </cell>
          <cell r="E371">
            <v>0</v>
          </cell>
          <cell r="I371">
            <v>0</v>
          </cell>
          <cell r="J371">
            <v>0</v>
          </cell>
          <cell r="K371">
            <v>0</v>
          </cell>
          <cell r="L371">
            <v>0</v>
          </cell>
        </row>
        <row r="372">
          <cell r="A372" t="str">
            <v>MA366</v>
          </cell>
          <cell r="B372" t="str">
            <v>1000mm High galvanized metal rai! with galvanized steel
supports per Drawíng No. AN-2. 1601</v>
          </cell>
          <cell r="C372" t="str">
            <v>m</v>
          </cell>
          <cell r="D372">
            <v>0</v>
          </cell>
          <cell r="E372">
            <v>35.25</v>
          </cell>
          <cell r="I372">
            <v>0</v>
          </cell>
          <cell r="J372">
            <v>35.25</v>
          </cell>
          <cell r="K372">
            <v>0</v>
          </cell>
          <cell r="L372">
            <v>35.25</v>
          </cell>
        </row>
        <row r="373">
          <cell r="A373" t="str">
            <v>MA367</v>
          </cell>
          <cell r="D373">
            <v>0</v>
          </cell>
          <cell r="E373">
            <v>0</v>
          </cell>
          <cell r="I373">
            <v>0</v>
          </cell>
          <cell r="J373">
            <v>0</v>
          </cell>
          <cell r="K373">
            <v>0</v>
          </cell>
          <cell r="L373">
            <v>0</v>
          </cell>
        </row>
        <row r="374">
          <cell r="A374" t="str">
            <v>MA368</v>
          </cell>
          <cell r="B374" t="str">
            <v>720mm High W - section galvanized metal crash barrier
with supports dítto</v>
          </cell>
          <cell r="C374" t="str">
            <v>m</v>
          </cell>
          <cell r="D374">
            <v>0</v>
          </cell>
          <cell r="E374">
            <v>91.65</v>
          </cell>
          <cell r="I374">
            <v>0</v>
          </cell>
          <cell r="J374">
            <v>91.65</v>
          </cell>
          <cell r="K374">
            <v>0</v>
          </cell>
          <cell r="L374">
            <v>91.65</v>
          </cell>
        </row>
        <row r="375">
          <cell r="A375" t="str">
            <v>MA369</v>
          </cell>
          <cell r="D375">
            <v>0</v>
          </cell>
          <cell r="E375">
            <v>0</v>
          </cell>
          <cell r="I375">
            <v>0</v>
          </cell>
          <cell r="J375">
            <v>0</v>
          </cell>
          <cell r="K375">
            <v>0</v>
          </cell>
          <cell r="L375">
            <v>0</v>
          </cell>
        </row>
        <row r="376">
          <cell r="A376" t="str">
            <v>MA370</v>
          </cell>
          <cell r="B376" t="str">
            <v>capping beam 250mm x 700mm</v>
          </cell>
          <cell r="C376" t="str">
            <v>m</v>
          </cell>
          <cell r="D376">
            <v>0</v>
          </cell>
          <cell r="E376">
            <v>49.35</v>
          </cell>
          <cell r="I376">
            <v>0</v>
          </cell>
          <cell r="J376">
            <v>49.35</v>
          </cell>
          <cell r="K376">
            <v>0</v>
          </cell>
          <cell r="L376">
            <v>49.35</v>
          </cell>
        </row>
        <row r="377">
          <cell r="A377" t="str">
            <v>MA371</v>
          </cell>
          <cell r="D377">
            <v>0</v>
          </cell>
          <cell r="E377">
            <v>0</v>
          </cell>
          <cell r="I377">
            <v>0</v>
          </cell>
          <cell r="J377">
            <v>0</v>
          </cell>
          <cell r="K377">
            <v>0</v>
          </cell>
          <cell r="L377">
            <v>0</v>
          </cell>
        </row>
        <row r="378">
          <cell r="A378" t="str">
            <v>MA372</v>
          </cell>
          <cell r="B378" t="str">
            <v>Expansion Joint</v>
          </cell>
          <cell r="C378" t="str">
            <v>m</v>
          </cell>
          <cell r="D378">
            <v>0</v>
          </cell>
          <cell r="E378">
            <v>133.94999999999999</v>
          </cell>
          <cell r="I378">
            <v>0</v>
          </cell>
          <cell r="J378">
            <v>133.94999999999999</v>
          </cell>
          <cell r="K378">
            <v>0</v>
          </cell>
          <cell r="L378">
            <v>133.94999999999999</v>
          </cell>
        </row>
        <row r="379">
          <cell r="A379" t="str">
            <v>MA373</v>
          </cell>
          <cell r="B379" t="str">
            <v>Joint between approach</v>
          </cell>
          <cell r="C379" t="str">
            <v>m</v>
          </cell>
          <cell r="D379">
            <v>0</v>
          </cell>
          <cell r="E379">
            <v>176.25</v>
          </cell>
          <cell r="I379">
            <v>0</v>
          </cell>
          <cell r="J379">
            <v>176.25</v>
          </cell>
          <cell r="K379">
            <v>0</v>
          </cell>
          <cell r="L379">
            <v>176.25</v>
          </cell>
        </row>
        <row r="380">
          <cell r="A380" t="str">
            <v>MA374</v>
          </cell>
          <cell r="B380" t="str">
            <v>Solft fibre board or polyestyrene</v>
          </cell>
          <cell r="C380" t="str">
            <v>m2</v>
          </cell>
          <cell r="D380">
            <v>0</v>
          </cell>
          <cell r="E380">
            <v>14.1</v>
          </cell>
          <cell r="I380">
            <v>0</v>
          </cell>
          <cell r="J380">
            <v>14.1</v>
          </cell>
          <cell r="K380">
            <v>0</v>
          </cell>
          <cell r="L380">
            <v>14.1</v>
          </cell>
        </row>
        <row r="381">
          <cell r="A381" t="str">
            <v>MA375</v>
          </cell>
          <cell r="B381" t="str">
            <v>PVC pipe DN75, PN10</v>
          </cell>
          <cell r="C381" t="str">
            <v>m</v>
          </cell>
          <cell r="D381">
            <v>0</v>
          </cell>
          <cell r="E381">
            <v>5.0199999999999996</v>
          </cell>
          <cell r="I381">
            <v>0</v>
          </cell>
          <cell r="J381">
            <v>5.0199999999999996</v>
          </cell>
          <cell r="K381">
            <v>0</v>
          </cell>
          <cell r="L381">
            <v>5.0199999999999996</v>
          </cell>
        </row>
        <row r="382">
          <cell r="A382" t="str">
            <v>MA376</v>
          </cell>
          <cell r="B382" t="str">
            <v>PVC pipe DN150, PN10</v>
          </cell>
          <cell r="C382" t="str">
            <v>m</v>
          </cell>
          <cell r="D382">
            <v>0</v>
          </cell>
          <cell r="E382">
            <v>6.6550000000000002</v>
          </cell>
          <cell r="I382">
            <v>0</v>
          </cell>
          <cell r="J382">
            <v>6.6550000000000002</v>
          </cell>
          <cell r="K382">
            <v>0</v>
          </cell>
          <cell r="L382">
            <v>6.6550000000000002</v>
          </cell>
        </row>
        <row r="383">
          <cell r="A383" t="str">
            <v>MA377</v>
          </cell>
          <cell r="B383" t="str">
            <v>Main beans 12,5 m 16t</v>
          </cell>
          <cell r="C383" t="str">
            <v>nr</v>
          </cell>
          <cell r="D383">
            <v>0</v>
          </cell>
          <cell r="E383">
            <v>5414.4</v>
          </cell>
          <cell r="I383">
            <v>0</v>
          </cell>
          <cell r="J383">
            <v>5414.4</v>
          </cell>
          <cell r="K383">
            <v>0</v>
          </cell>
          <cell r="L383">
            <v>5414.4</v>
          </cell>
        </row>
        <row r="384">
          <cell r="A384" t="str">
            <v>MA378</v>
          </cell>
          <cell r="B384" t="str">
            <v>Plank size 1250x300 mm x 50 mm, 24 kg</v>
          </cell>
          <cell r="C384" t="str">
            <v>nr</v>
          </cell>
          <cell r="D384">
            <v>0</v>
          </cell>
          <cell r="E384">
            <v>169.2</v>
          </cell>
          <cell r="I384">
            <v>0</v>
          </cell>
          <cell r="J384">
            <v>169.2</v>
          </cell>
          <cell r="K384">
            <v>0</v>
          </cell>
          <cell r="L384">
            <v>169.2</v>
          </cell>
        </row>
        <row r="385">
          <cell r="A385" t="str">
            <v>MA379</v>
          </cell>
          <cell r="D385">
            <v>0</v>
          </cell>
          <cell r="E385">
            <v>0</v>
          </cell>
          <cell r="I385">
            <v>0</v>
          </cell>
          <cell r="J385">
            <v>0</v>
          </cell>
          <cell r="K385">
            <v>0</v>
          </cell>
          <cell r="L385">
            <v>0</v>
          </cell>
        </row>
        <row r="386">
          <cell r="A386" t="str">
            <v>MA380</v>
          </cell>
          <cell r="B386" t="str">
            <v>Provide and place rip rap including mortar joints</v>
          </cell>
          <cell r="C386" t="str">
            <v>m2</v>
          </cell>
          <cell r="D386">
            <v>46.53</v>
          </cell>
          <cell r="E386">
            <v>0</v>
          </cell>
          <cell r="I386">
            <v>46.53</v>
          </cell>
          <cell r="J386">
            <v>0</v>
          </cell>
          <cell r="K386">
            <v>0</v>
          </cell>
          <cell r="L386">
            <v>46.53</v>
          </cell>
        </row>
        <row r="387">
          <cell r="A387" t="str">
            <v>MA381</v>
          </cell>
          <cell r="D387">
            <v>0</v>
          </cell>
          <cell r="E387">
            <v>0</v>
          </cell>
          <cell r="I387">
            <v>0</v>
          </cell>
          <cell r="J387">
            <v>0</v>
          </cell>
          <cell r="K387">
            <v>0</v>
          </cell>
          <cell r="L387">
            <v>0</v>
          </cell>
        </row>
        <row r="388">
          <cell r="A388" t="str">
            <v>MA382</v>
          </cell>
          <cell r="B388" t="str">
            <v>Provide and install kilometer post including painting and numbering</v>
          </cell>
          <cell r="C388" t="str">
            <v>nr</v>
          </cell>
          <cell r="D388">
            <v>0</v>
          </cell>
          <cell r="E388">
            <v>0</v>
          </cell>
          <cell r="I388">
            <v>0</v>
          </cell>
          <cell r="J388">
            <v>0</v>
          </cell>
          <cell r="K388">
            <v>0</v>
          </cell>
          <cell r="L388">
            <v>0</v>
          </cell>
        </row>
        <row r="389">
          <cell r="A389" t="str">
            <v>MA383</v>
          </cell>
          <cell r="B389" t="str">
            <v>Engineer's Vehicle Type 1</v>
          </cell>
          <cell r="C389" t="str">
            <v>nr</v>
          </cell>
          <cell r="D389">
            <v>34148.79</v>
          </cell>
          <cell r="E389">
            <v>0</v>
          </cell>
          <cell r="I389">
            <v>34148.79</v>
          </cell>
          <cell r="J389">
            <v>0</v>
          </cell>
          <cell r="K389">
            <v>0</v>
          </cell>
          <cell r="L389">
            <v>34148.79</v>
          </cell>
        </row>
        <row r="390">
          <cell r="A390" t="str">
            <v>MA384</v>
          </cell>
          <cell r="B390" t="str">
            <v>Engineer's Vehicle Type 2</v>
          </cell>
          <cell r="C390" t="str">
            <v>nr</v>
          </cell>
          <cell r="D390">
            <v>18726.21</v>
          </cell>
          <cell r="E390">
            <v>0</v>
          </cell>
          <cell r="I390">
            <v>18726.21</v>
          </cell>
          <cell r="J390">
            <v>0</v>
          </cell>
          <cell r="K390">
            <v>0</v>
          </cell>
          <cell r="L390">
            <v>18726.21</v>
          </cell>
        </row>
        <row r="391">
          <cell r="A391" t="str">
            <v>MA385</v>
          </cell>
          <cell r="B391" t="str">
            <v>INSURANCE</v>
          </cell>
          <cell r="C391" t="str">
            <v>SUM</v>
          </cell>
          <cell r="D391">
            <v>0</v>
          </cell>
          <cell r="E391">
            <v>1101.21</v>
          </cell>
          <cell r="I391">
            <v>0</v>
          </cell>
          <cell r="J391">
            <v>1101.21</v>
          </cell>
          <cell r="K391">
            <v>0</v>
          </cell>
          <cell r="L391">
            <v>1101.21</v>
          </cell>
        </row>
        <row r="392">
          <cell r="A392" t="str">
            <v>MA386</v>
          </cell>
          <cell r="B392" t="str">
            <v>Contractor's Office</v>
          </cell>
          <cell r="C392" t="str">
            <v>m2</v>
          </cell>
          <cell r="D392">
            <v>0</v>
          </cell>
          <cell r="E392">
            <v>164.97</v>
          </cell>
          <cell r="I392">
            <v>0</v>
          </cell>
          <cell r="J392">
            <v>164.97</v>
          </cell>
          <cell r="K392">
            <v>0</v>
          </cell>
          <cell r="L392">
            <v>164.97</v>
          </cell>
        </row>
        <row r="393">
          <cell r="A393" t="str">
            <v>MA387</v>
          </cell>
          <cell r="B393" t="str">
            <v>Administrative Office</v>
          </cell>
          <cell r="C393" t="str">
            <v>m2</v>
          </cell>
          <cell r="D393">
            <v>0</v>
          </cell>
          <cell r="E393">
            <v>164.97</v>
          </cell>
          <cell r="I393">
            <v>0</v>
          </cell>
          <cell r="J393">
            <v>164.97</v>
          </cell>
          <cell r="K393">
            <v>0</v>
          </cell>
          <cell r="L393">
            <v>164.97</v>
          </cell>
        </row>
        <row r="394">
          <cell r="A394" t="str">
            <v>MA388</v>
          </cell>
          <cell r="B394" t="str">
            <v>Technical Office</v>
          </cell>
          <cell r="C394" t="str">
            <v>m2</v>
          </cell>
          <cell r="D394">
            <v>0</v>
          </cell>
          <cell r="E394">
            <v>164.97</v>
          </cell>
          <cell r="I394">
            <v>0</v>
          </cell>
          <cell r="J394">
            <v>164.97</v>
          </cell>
          <cell r="K394">
            <v>0</v>
          </cell>
          <cell r="L394">
            <v>164.97</v>
          </cell>
        </row>
        <row r="395">
          <cell r="A395" t="str">
            <v>MA389</v>
          </cell>
          <cell r="B395" t="str">
            <v>Laboratory</v>
          </cell>
          <cell r="C395" t="str">
            <v>m2</v>
          </cell>
          <cell r="D395">
            <v>0</v>
          </cell>
          <cell r="E395">
            <v>164.97</v>
          </cell>
          <cell r="I395">
            <v>0</v>
          </cell>
          <cell r="J395">
            <v>164.97</v>
          </cell>
          <cell r="K395">
            <v>0</v>
          </cell>
          <cell r="L395">
            <v>164.97</v>
          </cell>
        </row>
        <row r="396">
          <cell r="A396" t="str">
            <v>MA390</v>
          </cell>
          <cell r="B396" t="str">
            <v>Constractor's Houses</v>
          </cell>
          <cell r="C396" t="str">
            <v>m2</v>
          </cell>
          <cell r="D396">
            <v>0</v>
          </cell>
          <cell r="E396">
            <v>219.96</v>
          </cell>
          <cell r="I396">
            <v>0</v>
          </cell>
          <cell r="J396">
            <v>219.96</v>
          </cell>
          <cell r="K396">
            <v>0</v>
          </cell>
          <cell r="L396">
            <v>219.96</v>
          </cell>
        </row>
        <row r="397">
          <cell r="A397" t="str">
            <v>MA391</v>
          </cell>
          <cell r="B397" t="str">
            <v>Contractor's Camp</v>
          </cell>
          <cell r="C397" t="str">
            <v>m2</v>
          </cell>
          <cell r="D397">
            <v>0</v>
          </cell>
          <cell r="E397">
            <v>164.97</v>
          </cell>
          <cell r="I397">
            <v>0</v>
          </cell>
          <cell r="J397">
            <v>164.97</v>
          </cell>
          <cell r="K397">
            <v>0</v>
          </cell>
          <cell r="L397">
            <v>164.97</v>
          </cell>
        </row>
        <row r="398">
          <cell r="A398" t="str">
            <v>MA392</v>
          </cell>
          <cell r="B398" t="str">
            <v>Workshopp</v>
          </cell>
          <cell r="C398" t="str">
            <v>m2</v>
          </cell>
          <cell r="D398">
            <v>0</v>
          </cell>
          <cell r="E398">
            <v>164.97</v>
          </cell>
          <cell r="I398">
            <v>0</v>
          </cell>
          <cell r="J398">
            <v>164.97</v>
          </cell>
          <cell r="K398">
            <v>0</v>
          </cell>
          <cell r="L398">
            <v>164.97</v>
          </cell>
        </row>
        <row r="399">
          <cell r="A399" t="str">
            <v>MA393</v>
          </cell>
          <cell r="B399" t="str">
            <v>Store</v>
          </cell>
          <cell r="C399" t="str">
            <v>m2</v>
          </cell>
          <cell r="D399">
            <v>0</v>
          </cell>
          <cell r="E399">
            <v>164.97</v>
          </cell>
          <cell r="I399">
            <v>0</v>
          </cell>
          <cell r="J399">
            <v>164.97</v>
          </cell>
          <cell r="K399">
            <v>0</v>
          </cell>
          <cell r="L399">
            <v>164.97</v>
          </cell>
        </row>
        <row r="400">
          <cell r="A400" t="str">
            <v>MA394</v>
          </cell>
          <cell r="B400" t="str">
            <v>Fences and gates</v>
          </cell>
          <cell r="C400" t="str">
            <v>LS</v>
          </cell>
          <cell r="D400">
            <v>0</v>
          </cell>
          <cell r="E400">
            <v>14.1</v>
          </cell>
          <cell r="I400">
            <v>0</v>
          </cell>
          <cell r="J400">
            <v>14.1</v>
          </cell>
          <cell r="K400">
            <v>0</v>
          </cell>
          <cell r="L400">
            <v>14.1</v>
          </cell>
        </row>
        <row r="401">
          <cell r="A401" t="str">
            <v>MA395</v>
          </cell>
          <cell r="B401" t="str">
            <v>Water installations</v>
          </cell>
          <cell r="C401" t="str">
            <v>LS</v>
          </cell>
          <cell r="D401">
            <v>29191.23</v>
          </cell>
          <cell r="E401">
            <v>0</v>
          </cell>
          <cell r="I401">
            <v>29191.23</v>
          </cell>
          <cell r="J401">
            <v>0</v>
          </cell>
          <cell r="K401">
            <v>0</v>
          </cell>
          <cell r="L401">
            <v>29191.23</v>
          </cell>
        </row>
        <row r="402">
          <cell r="A402" t="str">
            <v>MA396</v>
          </cell>
          <cell r="B402" t="str">
            <v>Eletricity installations</v>
          </cell>
          <cell r="C402" t="str">
            <v>LS</v>
          </cell>
          <cell r="D402">
            <v>75016.23</v>
          </cell>
          <cell r="E402">
            <v>0</v>
          </cell>
          <cell r="I402">
            <v>75016.23</v>
          </cell>
          <cell r="J402">
            <v>0</v>
          </cell>
          <cell r="K402">
            <v>0</v>
          </cell>
          <cell r="L402">
            <v>75016.23</v>
          </cell>
        </row>
        <row r="403">
          <cell r="A403" t="str">
            <v>MA397</v>
          </cell>
          <cell r="B403" t="str">
            <v>Comunications</v>
          </cell>
          <cell r="C403" t="str">
            <v>LS</v>
          </cell>
          <cell r="D403">
            <v>5507.46</v>
          </cell>
          <cell r="E403">
            <v>0</v>
          </cell>
          <cell r="I403">
            <v>5507.46</v>
          </cell>
          <cell r="J403">
            <v>0</v>
          </cell>
          <cell r="K403">
            <v>0</v>
          </cell>
          <cell r="L403">
            <v>5507.46</v>
          </cell>
        </row>
        <row r="404">
          <cell r="A404" t="str">
            <v>MA398</v>
          </cell>
          <cell r="B404" t="str">
            <v>Platforms and access</v>
          </cell>
          <cell r="C404" t="str">
            <v>LS</v>
          </cell>
          <cell r="D404">
            <v>0</v>
          </cell>
          <cell r="E404">
            <v>26988.81</v>
          </cell>
          <cell r="I404">
            <v>0</v>
          </cell>
          <cell r="J404">
            <v>26988.81</v>
          </cell>
          <cell r="K404">
            <v>0</v>
          </cell>
          <cell r="L404">
            <v>26988.81</v>
          </cell>
        </row>
        <row r="405">
          <cell r="A405" t="str">
            <v>MA399</v>
          </cell>
          <cell r="B405" t="str">
            <v>Concrete Plant</v>
          </cell>
          <cell r="C405" t="str">
            <v>LS</v>
          </cell>
          <cell r="D405">
            <v>24235.08</v>
          </cell>
          <cell r="E405">
            <v>0</v>
          </cell>
          <cell r="I405">
            <v>24235.08</v>
          </cell>
          <cell r="J405">
            <v>0</v>
          </cell>
          <cell r="K405">
            <v>0</v>
          </cell>
          <cell r="L405">
            <v>24235.08</v>
          </cell>
        </row>
        <row r="406">
          <cell r="A406" t="str">
            <v>MA400</v>
          </cell>
          <cell r="B406" t="str">
            <v>Bituminous Plant</v>
          </cell>
          <cell r="C406" t="str">
            <v>LS</v>
          </cell>
          <cell r="D406">
            <v>29742.54</v>
          </cell>
          <cell r="E406">
            <v>0</v>
          </cell>
          <cell r="I406">
            <v>29742.54</v>
          </cell>
          <cell r="J406">
            <v>0</v>
          </cell>
          <cell r="K406">
            <v>0</v>
          </cell>
          <cell r="L406">
            <v>29742.54</v>
          </cell>
        </row>
        <row r="407">
          <cell r="A407" t="str">
            <v>MA401</v>
          </cell>
          <cell r="B407" t="str">
            <v>Crusher Installation</v>
          </cell>
          <cell r="C407" t="str">
            <v>LS</v>
          </cell>
          <cell r="D407">
            <v>33047.58</v>
          </cell>
          <cell r="E407">
            <v>0</v>
          </cell>
          <cell r="I407">
            <v>33047.58</v>
          </cell>
          <cell r="J407">
            <v>0</v>
          </cell>
          <cell r="K407">
            <v>0</v>
          </cell>
          <cell r="L407">
            <v>33047.58</v>
          </cell>
        </row>
        <row r="408">
          <cell r="A408" t="str">
            <v>MA402</v>
          </cell>
          <cell r="B408" t="str">
            <v>Water supply</v>
          </cell>
          <cell r="C408" t="str">
            <v>Mth</v>
          </cell>
          <cell r="D408">
            <v>0</v>
          </cell>
          <cell r="E408">
            <v>551.30999999999995</v>
          </cell>
          <cell r="I408">
            <v>0</v>
          </cell>
          <cell r="J408">
            <v>551.30999999999995</v>
          </cell>
          <cell r="K408">
            <v>0</v>
          </cell>
          <cell r="L408">
            <v>551.30999999999995</v>
          </cell>
        </row>
        <row r="409">
          <cell r="A409" t="str">
            <v>MA403</v>
          </cell>
          <cell r="B409" t="str">
            <v>Electricity</v>
          </cell>
          <cell r="C409" t="str">
            <v>Mth</v>
          </cell>
          <cell r="D409">
            <v>0</v>
          </cell>
          <cell r="E409">
            <v>1652.52</v>
          </cell>
          <cell r="I409">
            <v>0</v>
          </cell>
          <cell r="J409">
            <v>1652.52</v>
          </cell>
          <cell r="K409">
            <v>0</v>
          </cell>
          <cell r="L409">
            <v>1652.52</v>
          </cell>
        </row>
        <row r="410">
          <cell r="A410" t="str">
            <v>MA404</v>
          </cell>
          <cell r="B410" t="str">
            <v>Comunications</v>
          </cell>
          <cell r="C410" t="str">
            <v>Mth</v>
          </cell>
          <cell r="D410">
            <v>0</v>
          </cell>
          <cell r="E410">
            <v>3854.94</v>
          </cell>
          <cell r="I410">
            <v>0</v>
          </cell>
          <cell r="J410">
            <v>3854.94</v>
          </cell>
          <cell r="K410">
            <v>0</v>
          </cell>
          <cell r="L410">
            <v>3854.94</v>
          </cell>
        </row>
        <row r="411">
          <cell r="A411" t="str">
            <v>MA405</v>
          </cell>
          <cell r="B411" t="str">
            <v>Maintenance</v>
          </cell>
          <cell r="C411" t="str">
            <v>Mth</v>
          </cell>
          <cell r="D411">
            <v>551.30999999999995</v>
          </cell>
          <cell r="E411">
            <v>0</v>
          </cell>
          <cell r="G411">
            <v>0.35</v>
          </cell>
          <cell r="I411">
            <v>551.66</v>
          </cell>
          <cell r="J411">
            <v>0</v>
          </cell>
          <cell r="K411">
            <v>0</v>
          </cell>
          <cell r="L411">
            <v>551.66</v>
          </cell>
        </row>
        <row r="412">
          <cell r="A412" t="str">
            <v>MA406</v>
          </cell>
          <cell r="B412" t="str">
            <v>STEEL CASING 1000mm DIAM # 8mm</v>
          </cell>
          <cell r="C412" t="str">
            <v>ML</v>
          </cell>
          <cell r="D412">
            <v>200.82599999999999</v>
          </cell>
          <cell r="E412">
            <v>0</v>
          </cell>
          <cell r="G412">
            <v>70.289000000000001</v>
          </cell>
          <cell r="I412">
            <v>271.12</v>
          </cell>
          <cell r="J412">
            <v>0</v>
          </cell>
          <cell r="K412">
            <v>0</v>
          </cell>
          <cell r="L412">
            <v>271.12</v>
          </cell>
        </row>
        <row r="413">
          <cell r="A413" t="str">
            <v>MA407</v>
          </cell>
          <cell r="B413" t="str">
            <v>STEEL CASE 10MM</v>
          </cell>
          <cell r="C413" t="str">
            <v>ML</v>
          </cell>
          <cell r="D413">
            <v>251.03399999999999</v>
          </cell>
          <cell r="E413">
            <v>0</v>
          </cell>
          <cell r="G413">
            <v>87.861999999999995</v>
          </cell>
          <cell r="I413">
            <v>338.9</v>
          </cell>
          <cell r="J413">
            <v>0</v>
          </cell>
          <cell r="K413">
            <v>0</v>
          </cell>
          <cell r="L413">
            <v>338.9</v>
          </cell>
        </row>
        <row r="414">
          <cell r="A414" t="str">
            <v>MA408</v>
          </cell>
          <cell r="B414" t="str">
            <v>VOID FORMERS 750MM</v>
          </cell>
          <cell r="C414" t="str">
            <v>ML</v>
          </cell>
          <cell r="D414">
            <v>28.2</v>
          </cell>
          <cell r="E414">
            <v>0</v>
          </cell>
          <cell r="G414">
            <v>9.8699999999999992</v>
          </cell>
          <cell r="I414">
            <v>38.07</v>
          </cell>
          <cell r="J414">
            <v>0</v>
          </cell>
          <cell r="K414">
            <v>0</v>
          </cell>
          <cell r="L414">
            <v>38.07</v>
          </cell>
        </row>
        <row r="415">
          <cell r="A415" t="str">
            <v>MA409</v>
          </cell>
          <cell r="B415" t="str">
            <v>VOID FORMERS 650MM</v>
          </cell>
          <cell r="C415" t="str">
            <v>ML</v>
          </cell>
          <cell r="D415">
            <v>25.38</v>
          </cell>
          <cell r="E415">
            <v>0</v>
          </cell>
          <cell r="G415">
            <v>8.8829999999999991</v>
          </cell>
          <cell r="I415">
            <v>34.26</v>
          </cell>
          <cell r="J415">
            <v>0</v>
          </cell>
          <cell r="K415">
            <v>0</v>
          </cell>
          <cell r="L415">
            <v>34.26</v>
          </cell>
        </row>
        <row r="416">
          <cell r="A416" t="str">
            <v>MA410</v>
          </cell>
          <cell r="B416" t="str">
            <v>FORMWORK</v>
          </cell>
          <cell r="D416">
            <v>0</v>
          </cell>
          <cell r="E416">
            <v>0</v>
          </cell>
          <cell r="G416">
            <v>0.25</v>
          </cell>
          <cell r="I416">
            <v>0.25</v>
          </cell>
          <cell r="J416">
            <v>0</v>
          </cell>
          <cell r="K416">
            <v>0</v>
          </cell>
          <cell r="L416">
            <v>0.25</v>
          </cell>
        </row>
        <row r="417">
          <cell r="A417" t="str">
            <v>MA411</v>
          </cell>
          <cell r="B417" t="str">
            <v>CONTRAPLACADO 21MM PERI C/FILME FENOLICO</v>
          </cell>
          <cell r="C417" t="str">
            <v>M2</v>
          </cell>
          <cell r="D417">
            <v>16.920000000000002</v>
          </cell>
          <cell r="E417">
            <v>0</v>
          </cell>
          <cell r="G417">
            <v>4.2300000000000004</v>
          </cell>
          <cell r="I417">
            <v>21.15</v>
          </cell>
          <cell r="J417">
            <v>0</v>
          </cell>
          <cell r="K417">
            <v>0</v>
          </cell>
          <cell r="L417">
            <v>21.15</v>
          </cell>
        </row>
        <row r="418">
          <cell r="A418" t="str">
            <v>MA412</v>
          </cell>
          <cell r="B418" t="str">
            <v>VIGAS PERI VT20</v>
          </cell>
          <cell r="C418" t="str">
            <v>ML</v>
          </cell>
          <cell r="D418">
            <v>8.6010000000000009</v>
          </cell>
          <cell r="E418">
            <v>0</v>
          </cell>
          <cell r="G418">
            <v>2.15</v>
          </cell>
          <cell r="I418">
            <v>10.75</v>
          </cell>
          <cell r="J418">
            <v>0</v>
          </cell>
          <cell r="K418">
            <v>0</v>
          </cell>
          <cell r="L418">
            <v>10.75</v>
          </cell>
        </row>
        <row r="419">
          <cell r="A419" t="str">
            <v>MA413</v>
          </cell>
          <cell r="B419" t="str">
            <v>TUBOS TRAVAMENTO</v>
          </cell>
          <cell r="C419" t="str">
            <v>ML</v>
          </cell>
          <cell r="D419">
            <v>4.3710000000000004</v>
          </cell>
          <cell r="E419">
            <v>0</v>
          </cell>
          <cell r="G419">
            <v>1.0900000000000001</v>
          </cell>
          <cell r="I419">
            <v>5.46</v>
          </cell>
          <cell r="J419">
            <v>0</v>
          </cell>
          <cell r="K419">
            <v>0</v>
          </cell>
          <cell r="L419">
            <v>5.46</v>
          </cell>
        </row>
        <row r="420">
          <cell r="A420" t="str">
            <v>MA414</v>
          </cell>
          <cell r="B420" t="str">
            <v>VIGAS DOKA H20 C/26M (MSF)</v>
          </cell>
          <cell r="C420" t="str">
            <v>ML</v>
          </cell>
          <cell r="D420">
            <v>8.6010000000000009</v>
          </cell>
          <cell r="E420">
            <v>0</v>
          </cell>
          <cell r="G420">
            <v>2.15</v>
          </cell>
          <cell r="I420">
            <v>10.75</v>
          </cell>
          <cell r="J420">
            <v>0</v>
          </cell>
          <cell r="K420">
            <v>0</v>
          </cell>
          <cell r="L420">
            <v>10.75</v>
          </cell>
        </row>
        <row r="421">
          <cell r="A421" t="str">
            <v>MA415</v>
          </cell>
          <cell r="B421" t="str">
            <v>PERFIL IPE 160</v>
          </cell>
          <cell r="C421" t="str">
            <v>ML</v>
          </cell>
          <cell r="D421">
            <v>18.329999999999998</v>
          </cell>
          <cell r="E421">
            <v>0</v>
          </cell>
          <cell r="G421">
            <v>4.58</v>
          </cell>
          <cell r="I421">
            <v>22.91</v>
          </cell>
          <cell r="J421">
            <v>0</v>
          </cell>
          <cell r="K421">
            <v>0</v>
          </cell>
          <cell r="L421">
            <v>22.91</v>
          </cell>
        </row>
        <row r="422">
          <cell r="A422" t="str">
            <v>MA416</v>
          </cell>
          <cell r="B422" t="str">
            <v>PERFIL HEB 120</v>
          </cell>
          <cell r="C422" t="str">
            <v>ML</v>
          </cell>
          <cell r="D422">
            <v>32.853000000000002</v>
          </cell>
          <cell r="E422">
            <v>0</v>
          </cell>
          <cell r="G422">
            <v>8.2100000000000009</v>
          </cell>
          <cell r="I422">
            <v>41.06</v>
          </cell>
          <cell r="J422">
            <v>0</v>
          </cell>
          <cell r="K422">
            <v>0</v>
          </cell>
          <cell r="L422">
            <v>41.06</v>
          </cell>
        </row>
        <row r="423">
          <cell r="A423" t="str">
            <v>MA417</v>
          </cell>
          <cell r="B423" t="str">
            <v>PERFIL HEB 140</v>
          </cell>
          <cell r="C423" t="str">
            <v>ML</v>
          </cell>
          <cell r="D423">
            <v>41.313000000000002</v>
          </cell>
          <cell r="E423">
            <v>0</v>
          </cell>
          <cell r="G423">
            <v>10.33</v>
          </cell>
          <cell r="I423">
            <v>51.64</v>
          </cell>
          <cell r="J423">
            <v>0</v>
          </cell>
          <cell r="K423">
            <v>0</v>
          </cell>
          <cell r="L423">
            <v>51.64</v>
          </cell>
        </row>
        <row r="424">
          <cell r="A424" t="str">
            <v>MA418</v>
          </cell>
          <cell r="B424" t="str">
            <v>CIMBRES K-LOCK</v>
          </cell>
          <cell r="C424" t="str">
            <v>M3</v>
          </cell>
          <cell r="D424">
            <v>30.667999999999999</v>
          </cell>
          <cell r="E424">
            <v>0</v>
          </cell>
          <cell r="G424">
            <v>7.67</v>
          </cell>
          <cell r="I424">
            <v>38.340000000000003</v>
          </cell>
          <cell r="J424">
            <v>0</v>
          </cell>
          <cell r="K424">
            <v>0</v>
          </cell>
          <cell r="L424">
            <v>38.340000000000003</v>
          </cell>
        </row>
        <row r="425">
          <cell r="A425" t="str">
            <v>MA419</v>
          </cell>
          <cell r="B425" t="str">
            <v>COFRAGEM METALICA PILARES</v>
          </cell>
          <cell r="C425" t="str">
            <v>ML</v>
          </cell>
          <cell r="D425">
            <v>310.2</v>
          </cell>
          <cell r="E425">
            <v>0</v>
          </cell>
          <cell r="I425">
            <v>310.2</v>
          </cell>
          <cell r="J425">
            <v>0</v>
          </cell>
          <cell r="K425">
            <v>0</v>
          </cell>
          <cell r="L425">
            <v>310.2</v>
          </cell>
        </row>
        <row r="426">
          <cell r="A426" t="str">
            <v>MA420</v>
          </cell>
          <cell r="B426" t="str">
            <v>PAVEMENT BLOCKS 200 X 100 X 80MM</v>
          </cell>
          <cell r="C426" t="str">
            <v>M2</v>
          </cell>
          <cell r="D426">
            <v>0</v>
          </cell>
          <cell r="E426">
            <v>12.569000000000001</v>
          </cell>
          <cell r="I426">
            <v>0</v>
          </cell>
          <cell r="J426">
            <v>12.569000000000001</v>
          </cell>
          <cell r="K426">
            <v>0</v>
          </cell>
          <cell r="L426">
            <v>12.569000000000001</v>
          </cell>
        </row>
        <row r="427">
          <cell r="A427" t="str">
            <v>MA421</v>
          </cell>
          <cell r="B427" t="str">
            <v>PRECAST CONCRETE PIPE DIAM. 900MM 2M LONG</v>
          </cell>
          <cell r="C427" t="str">
            <v>ML</v>
          </cell>
          <cell r="D427">
            <v>0</v>
          </cell>
          <cell r="E427">
            <v>59.512</v>
          </cell>
          <cell r="I427">
            <v>0</v>
          </cell>
          <cell r="J427">
            <v>59.512</v>
          </cell>
          <cell r="K427">
            <v>0</v>
          </cell>
          <cell r="L427">
            <v>59.512</v>
          </cell>
        </row>
        <row r="428">
          <cell r="A428" t="str">
            <v>MA422</v>
          </cell>
          <cell r="B428" t="str">
            <v>FLEXIBLE JOINT FOR PIPE DIAM. 900 MM</v>
          </cell>
          <cell r="C428" t="str">
            <v>PÇ</v>
          </cell>
          <cell r="D428">
            <v>26.588000000000001</v>
          </cell>
          <cell r="E428">
            <v>0</v>
          </cell>
          <cell r="I428">
            <v>26.59</v>
          </cell>
          <cell r="J428">
            <v>0</v>
          </cell>
          <cell r="K428">
            <v>0</v>
          </cell>
          <cell r="L428">
            <v>26.59</v>
          </cell>
        </row>
        <row r="429">
          <cell r="A429" t="str">
            <v>MA423</v>
          </cell>
          <cell r="B429" t="str">
            <v>PRECAST CONCRETE PIPE DIAM. 1200MM 2M LONG</v>
          </cell>
          <cell r="C429" t="str">
            <v>ML</v>
          </cell>
          <cell r="D429">
            <v>0</v>
          </cell>
          <cell r="E429">
            <v>202.79900000000001</v>
          </cell>
          <cell r="I429">
            <v>0</v>
          </cell>
          <cell r="J429">
            <v>202.79900000000001</v>
          </cell>
          <cell r="K429">
            <v>0</v>
          </cell>
          <cell r="L429">
            <v>202.79900000000001</v>
          </cell>
        </row>
        <row r="430">
          <cell r="A430" t="str">
            <v>MA424</v>
          </cell>
          <cell r="B430" t="str">
            <v>FLEXIBLE JOINT FOR PIPE DIAM. 1200 MM</v>
          </cell>
          <cell r="C430" t="str">
            <v>PÇ</v>
          </cell>
          <cell r="D430">
            <v>30.779</v>
          </cell>
          <cell r="E430">
            <v>0</v>
          </cell>
          <cell r="I430">
            <v>30.78</v>
          </cell>
          <cell r="J430">
            <v>0</v>
          </cell>
          <cell r="K430">
            <v>0</v>
          </cell>
          <cell r="L430">
            <v>30.78</v>
          </cell>
        </row>
        <row r="431">
          <cell r="A431" t="str">
            <v>MA425</v>
          </cell>
          <cell r="B431" t="str">
            <v>PRECAST CONCRETE PIPE DIAM. 1500MM 1M LONG</v>
          </cell>
          <cell r="C431" t="str">
            <v>ML</v>
          </cell>
          <cell r="D431">
            <v>0</v>
          </cell>
          <cell r="E431">
            <v>237.767</v>
          </cell>
          <cell r="I431">
            <v>0</v>
          </cell>
          <cell r="J431">
            <v>237.767</v>
          </cell>
          <cell r="K431">
            <v>0</v>
          </cell>
          <cell r="L431">
            <v>237.767</v>
          </cell>
        </row>
        <row r="432">
          <cell r="A432" t="str">
            <v>MA426</v>
          </cell>
          <cell r="B432" t="str">
            <v>FLEXIBLE JOINT FOR PIPE DIAM. 1500 MM</v>
          </cell>
          <cell r="C432" t="str">
            <v>PÇ</v>
          </cell>
          <cell r="D432">
            <v>56.743000000000002</v>
          </cell>
          <cell r="E432">
            <v>0</v>
          </cell>
          <cell r="I432">
            <v>56.74</v>
          </cell>
          <cell r="J432">
            <v>0</v>
          </cell>
          <cell r="K432">
            <v>0</v>
          </cell>
          <cell r="L432">
            <v>56.74</v>
          </cell>
        </row>
        <row r="433">
          <cell r="A433" t="str">
            <v>MA427</v>
          </cell>
          <cell r="B433" t="str">
            <v>PRECAST CONCRETE NEW JERSEY BARRIER</v>
          </cell>
          <cell r="C433" t="str">
            <v>ML</v>
          </cell>
          <cell r="D433">
            <v>0</v>
          </cell>
          <cell r="E433">
            <v>118.23</v>
          </cell>
          <cell r="I433">
            <v>0</v>
          </cell>
          <cell r="J433">
            <v>118.23</v>
          </cell>
          <cell r="K433">
            <v>0</v>
          </cell>
          <cell r="L433">
            <v>118.23</v>
          </cell>
        </row>
        <row r="434">
          <cell r="A434" t="str">
            <v>MA428</v>
          </cell>
          <cell r="B434" t="str">
            <v>CONCRETE ROAD KERB STONE 350 X 150 MM</v>
          </cell>
          <cell r="C434" t="str">
            <v>ML</v>
          </cell>
          <cell r="D434">
            <v>0</v>
          </cell>
          <cell r="E434">
            <v>6.5469999999999997</v>
          </cell>
          <cell r="I434">
            <v>0</v>
          </cell>
          <cell r="J434">
            <v>6.5469999999999997</v>
          </cell>
          <cell r="K434">
            <v>0</v>
          </cell>
          <cell r="L434">
            <v>6.5469999999999997</v>
          </cell>
        </row>
        <row r="435">
          <cell r="A435" t="str">
            <v>MA429</v>
          </cell>
          <cell r="B435" t="str">
            <v>CONCRETE L-SHPAE KERB STONE 120 X 300 MM</v>
          </cell>
          <cell r="C435" t="str">
            <v>ML</v>
          </cell>
          <cell r="D435">
            <v>0</v>
          </cell>
          <cell r="E435">
            <v>11.26</v>
          </cell>
          <cell r="I435">
            <v>0</v>
          </cell>
          <cell r="J435">
            <v>11.26</v>
          </cell>
          <cell r="K435">
            <v>0</v>
          </cell>
          <cell r="L435">
            <v>11.26</v>
          </cell>
        </row>
        <row r="436">
          <cell r="A436" t="str">
            <v>MA430</v>
          </cell>
          <cell r="B436" t="str">
            <v>PRECAST CONCRETE U-DRAIN 600 X 600 MM</v>
          </cell>
          <cell r="C436" t="str">
            <v>ML</v>
          </cell>
          <cell r="D436">
            <v>0</v>
          </cell>
          <cell r="E436">
            <v>52.241</v>
          </cell>
          <cell r="I436">
            <v>0</v>
          </cell>
          <cell r="J436">
            <v>52.241</v>
          </cell>
          <cell r="K436">
            <v>0</v>
          </cell>
          <cell r="L436">
            <v>52.241</v>
          </cell>
        </row>
        <row r="437">
          <cell r="A437" t="str">
            <v>MA431</v>
          </cell>
          <cell r="B437" t="str">
            <v>REFORCED U-DRAIN COVER SLAB 730 X 125 X 500 MM</v>
          </cell>
          <cell r="C437" t="str">
            <v>ML</v>
          </cell>
          <cell r="D437">
            <v>0</v>
          </cell>
          <cell r="E437">
            <v>57.244999999999997</v>
          </cell>
          <cell r="I437">
            <v>0</v>
          </cell>
          <cell r="J437">
            <v>57.244999999999997</v>
          </cell>
          <cell r="K437">
            <v>0</v>
          </cell>
          <cell r="L437">
            <v>57.244999999999997</v>
          </cell>
        </row>
        <row r="438">
          <cell r="A438" t="str">
            <v>MA432</v>
          </cell>
          <cell r="D438">
            <v>0</v>
          </cell>
          <cell r="E438">
            <v>0</v>
          </cell>
          <cell r="I438">
            <v>0</v>
          </cell>
          <cell r="J438">
            <v>0</v>
          </cell>
          <cell r="K438">
            <v>0</v>
          </cell>
          <cell r="L438">
            <v>0</v>
          </cell>
        </row>
        <row r="439">
          <cell r="A439" t="str">
            <v>MA433</v>
          </cell>
          <cell r="B439" t="str">
            <v>INDUBEL - FURAÇÃO DE ESTACA DIAM. 1000MM E BETONAGEM</v>
          </cell>
          <cell r="C439" t="str">
            <v>ML</v>
          </cell>
          <cell r="D439">
            <v>548.94100000000003</v>
          </cell>
          <cell r="E439">
            <v>0</v>
          </cell>
          <cell r="I439">
            <v>548.94000000000005</v>
          </cell>
          <cell r="J439">
            <v>0</v>
          </cell>
          <cell r="K439">
            <v>0</v>
          </cell>
          <cell r="L439">
            <v>548.94000000000005</v>
          </cell>
        </row>
        <row r="440">
          <cell r="A440" t="str">
            <v>MA434</v>
          </cell>
          <cell r="B440" t="str">
            <v>MOBILIZAÇÃO EQUIPAMENTOS INDUBEL</v>
          </cell>
          <cell r="C440" t="str">
            <v>ML</v>
          </cell>
          <cell r="D440">
            <v>17.189</v>
          </cell>
          <cell r="E440">
            <v>0</v>
          </cell>
          <cell r="I440">
            <v>17.190000000000001</v>
          </cell>
          <cell r="J440">
            <v>0</v>
          </cell>
          <cell r="K440">
            <v>0</v>
          </cell>
          <cell r="L440">
            <v>17.190000000000001</v>
          </cell>
        </row>
        <row r="441">
          <cell r="A441" t="str">
            <v>MA435</v>
          </cell>
          <cell r="B441" t="str">
            <v>PLATAFORMA DE ACESSO E BASE</v>
          </cell>
          <cell r="C441" t="str">
            <v>ML</v>
          </cell>
          <cell r="D441">
            <v>26.405000000000001</v>
          </cell>
          <cell r="E441">
            <v>0</v>
          </cell>
          <cell r="I441">
            <v>26.41</v>
          </cell>
          <cell r="J441">
            <v>0</v>
          </cell>
          <cell r="K441">
            <v>0</v>
          </cell>
          <cell r="L441">
            <v>26.41</v>
          </cell>
        </row>
        <row r="442">
          <cell r="A442" t="str">
            <v>MA436</v>
          </cell>
          <cell r="B442" t="str">
            <v>DEMOLIÇÃO DE CABEÇA DE ESTACAS</v>
          </cell>
          <cell r="C442" t="str">
            <v>ML</v>
          </cell>
          <cell r="D442">
            <v>3.202</v>
          </cell>
          <cell r="E442">
            <v>0</v>
          </cell>
          <cell r="I442">
            <v>3.2</v>
          </cell>
          <cell r="J442">
            <v>0</v>
          </cell>
          <cell r="K442">
            <v>0</v>
          </cell>
          <cell r="L442">
            <v>3.2</v>
          </cell>
        </row>
        <row r="443">
          <cell r="A443" t="str">
            <v>MA437</v>
          </cell>
          <cell r="B443" t="str">
            <v>BETÃO C30 EM ESTACAS</v>
          </cell>
          <cell r="C443" t="str">
            <v>ML</v>
          </cell>
          <cell r="D443">
            <v>101.52</v>
          </cell>
          <cell r="E443">
            <v>0</v>
          </cell>
          <cell r="I443">
            <v>101.52</v>
          </cell>
          <cell r="J443">
            <v>0</v>
          </cell>
          <cell r="K443">
            <v>0</v>
          </cell>
          <cell r="L443">
            <v>101.52</v>
          </cell>
        </row>
        <row r="444">
          <cell r="A444" t="str">
            <v>MA438</v>
          </cell>
          <cell r="B444" t="str">
            <v>ARMADURA AÇO A500</v>
          </cell>
          <cell r="C444" t="str">
            <v>ML</v>
          </cell>
          <cell r="D444">
            <v>61.332000000000001</v>
          </cell>
          <cell r="E444">
            <v>0</v>
          </cell>
          <cell r="I444">
            <v>61.33</v>
          </cell>
          <cell r="J444">
            <v>0</v>
          </cell>
          <cell r="K444">
            <v>0</v>
          </cell>
          <cell r="L444">
            <v>61.33</v>
          </cell>
        </row>
        <row r="445">
          <cell r="A445" t="str">
            <v>MA439</v>
          </cell>
          <cell r="B445" t="str">
            <v>Elastomeric bearing size 620 x 350 x 112mm</v>
          </cell>
          <cell r="C445" t="str">
            <v>UN</v>
          </cell>
          <cell r="D445">
            <v>1029.3</v>
          </cell>
          <cell r="E445">
            <v>0</v>
          </cell>
          <cell r="I445">
            <v>1029.3</v>
          </cell>
          <cell r="J445">
            <v>0</v>
          </cell>
          <cell r="K445">
            <v>0</v>
          </cell>
          <cell r="L445">
            <v>1029.3</v>
          </cell>
        </row>
        <row r="446">
          <cell r="A446" t="str">
            <v>MA440</v>
          </cell>
          <cell r="B446" t="str">
            <v>Elastomeric bearing size 600 x 300 x 112mm</v>
          </cell>
          <cell r="C446" t="str">
            <v>UN</v>
          </cell>
          <cell r="D446">
            <v>846</v>
          </cell>
          <cell r="E446">
            <v>0</v>
          </cell>
          <cell r="I446">
            <v>846</v>
          </cell>
          <cell r="J446">
            <v>0</v>
          </cell>
          <cell r="K446">
            <v>0</v>
          </cell>
          <cell r="L446">
            <v>846</v>
          </cell>
        </row>
        <row r="447">
          <cell r="A447" t="str">
            <v>MA441</v>
          </cell>
          <cell r="D447">
            <v>0</v>
          </cell>
          <cell r="E447">
            <v>0</v>
          </cell>
          <cell r="I447">
            <v>0</v>
          </cell>
          <cell r="J447">
            <v>0</v>
          </cell>
          <cell r="K447">
            <v>0</v>
          </cell>
          <cell r="L447">
            <v>0</v>
          </cell>
        </row>
        <row r="448">
          <cell r="A448" t="str">
            <v>MA442</v>
          </cell>
          <cell r="B448" t="str">
            <v>BETAO C25/30</v>
          </cell>
          <cell r="C448" t="str">
            <v>M3</v>
          </cell>
          <cell r="D448">
            <v>119.85</v>
          </cell>
          <cell r="E448">
            <v>0</v>
          </cell>
          <cell r="I448">
            <v>119.85</v>
          </cell>
          <cell r="J448">
            <v>0</v>
          </cell>
          <cell r="K448">
            <v>0</v>
          </cell>
          <cell r="L448">
            <v>119.85</v>
          </cell>
        </row>
        <row r="449">
          <cell r="A449" t="str">
            <v>MA443</v>
          </cell>
          <cell r="B449" t="str">
            <v>COFRAGEM PLANA</v>
          </cell>
          <cell r="C449" t="str">
            <v>M2</v>
          </cell>
          <cell r="D449">
            <v>16.920000000000002</v>
          </cell>
          <cell r="E449">
            <v>0</v>
          </cell>
          <cell r="I449">
            <v>16.920000000000002</v>
          </cell>
          <cell r="J449">
            <v>0</v>
          </cell>
          <cell r="K449">
            <v>0</v>
          </cell>
          <cell r="L449">
            <v>16.920000000000002</v>
          </cell>
        </row>
        <row r="450">
          <cell r="A450" t="str">
            <v>MA444</v>
          </cell>
          <cell r="B450" t="str">
            <v>ARMADURA AÇO A500</v>
          </cell>
          <cell r="C450" t="str">
            <v>TON</v>
          </cell>
          <cell r="D450">
            <v>891.12</v>
          </cell>
          <cell r="E450">
            <v>0</v>
          </cell>
          <cell r="I450">
            <v>891.12</v>
          </cell>
          <cell r="J450">
            <v>0</v>
          </cell>
          <cell r="K450">
            <v>0</v>
          </cell>
          <cell r="L450">
            <v>891.12</v>
          </cell>
        </row>
        <row r="451">
          <cell r="A451" t="str">
            <v>MA445</v>
          </cell>
          <cell r="B451" t="str">
            <v>ARGAMASSA</v>
          </cell>
          <cell r="C451" t="str">
            <v>M3</v>
          </cell>
          <cell r="D451">
            <v>169.2</v>
          </cell>
          <cell r="E451">
            <v>0</v>
          </cell>
          <cell r="I451">
            <v>169.2</v>
          </cell>
          <cell r="J451">
            <v>0</v>
          </cell>
          <cell r="K451">
            <v>0</v>
          </cell>
          <cell r="L451">
            <v>169.2</v>
          </cell>
        </row>
        <row r="452">
          <cell r="A452" t="str">
            <v>MA446</v>
          </cell>
          <cell r="B452" t="str">
            <v>ESCAVAÇÃO VALA</v>
          </cell>
          <cell r="C452" t="str">
            <v>M3</v>
          </cell>
          <cell r="D452">
            <v>14.1</v>
          </cell>
          <cell r="E452">
            <v>0</v>
          </cell>
          <cell r="I452">
            <v>14.1</v>
          </cell>
          <cell r="J452">
            <v>0</v>
          </cell>
          <cell r="K452">
            <v>0</v>
          </cell>
          <cell r="L452">
            <v>14.1</v>
          </cell>
        </row>
        <row r="453">
          <cell r="A453" t="str">
            <v>MA447</v>
          </cell>
          <cell r="B453" t="str">
            <v>REATERRO COM MAT SELECCIONADO</v>
          </cell>
          <cell r="C453" t="str">
            <v>M3</v>
          </cell>
          <cell r="D453">
            <v>11.28</v>
          </cell>
          <cell r="E453">
            <v>0</v>
          </cell>
          <cell r="I453">
            <v>11.28</v>
          </cell>
          <cell r="J453">
            <v>0</v>
          </cell>
          <cell r="K453">
            <v>0</v>
          </cell>
          <cell r="L453">
            <v>11.28</v>
          </cell>
        </row>
        <row r="454">
          <cell r="A454" t="str">
            <v>MA448</v>
          </cell>
          <cell r="B454" t="str">
            <v>ENROCAMENTO</v>
          </cell>
          <cell r="C454" t="str">
            <v>M3</v>
          </cell>
          <cell r="D454">
            <v>25.38</v>
          </cell>
          <cell r="E454">
            <v>0</v>
          </cell>
          <cell r="I454">
            <v>25.38</v>
          </cell>
          <cell r="J454">
            <v>0</v>
          </cell>
          <cell r="K454">
            <v>0</v>
          </cell>
          <cell r="L454">
            <v>25.38</v>
          </cell>
        </row>
        <row r="455">
          <cell r="A455" t="str">
            <v>MA449</v>
          </cell>
          <cell r="B455" t="str">
            <v>GRELHA DIAM 900MM</v>
          </cell>
          <cell r="C455" t="str">
            <v>UN</v>
          </cell>
          <cell r="D455">
            <v>211.5</v>
          </cell>
          <cell r="E455">
            <v>0</v>
          </cell>
          <cell r="I455">
            <v>211.5</v>
          </cell>
          <cell r="J455">
            <v>0</v>
          </cell>
          <cell r="K455">
            <v>0</v>
          </cell>
          <cell r="L455">
            <v>211.5</v>
          </cell>
        </row>
        <row r="456">
          <cell r="A456" t="str">
            <v>MA450</v>
          </cell>
          <cell r="B456" t="str">
            <v>POLIESTIRENO 25MM X 250 MM</v>
          </cell>
          <cell r="C456" t="str">
            <v>ML</v>
          </cell>
          <cell r="D456">
            <v>21.15</v>
          </cell>
          <cell r="E456">
            <v>0</v>
          </cell>
          <cell r="I456">
            <v>21.15</v>
          </cell>
          <cell r="J456">
            <v>0</v>
          </cell>
          <cell r="K456">
            <v>0</v>
          </cell>
          <cell r="L456">
            <v>21.15</v>
          </cell>
        </row>
        <row r="457">
          <cell r="A457" t="str">
            <v>MA451</v>
          </cell>
          <cell r="B457" t="str">
            <v>Deck expansion joint as per Drawing No. ICT-BANS/TQM2/BR-01/S-10</v>
          </cell>
          <cell r="C457" t="str">
            <v>M</v>
          </cell>
          <cell r="D457">
            <v>1551</v>
          </cell>
          <cell r="E457">
            <v>0</v>
          </cell>
          <cell r="I457">
            <v>1551</v>
          </cell>
          <cell r="J457">
            <v>0</v>
          </cell>
          <cell r="K457">
            <v>0</v>
          </cell>
          <cell r="L457">
            <v>1551</v>
          </cell>
        </row>
        <row r="458">
          <cell r="A458" t="str">
            <v>MA452</v>
          </cell>
          <cell r="B458" t="str">
            <v>Deck expansion joint as per Drawing No. ICT-BANS/TQM2/BR-01/S-11</v>
          </cell>
          <cell r="C458" t="str">
            <v>M</v>
          </cell>
          <cell r="D458">
            <v>987</v>
          </cell>
          <cell r="E458">
            <v>0</v>
          </cell>
          <cell r="I458">
            <v>987</v>
          </cell>
          <cell r="J458">
            <v>0</v>
          </cell>
          <cell r="K458">
            <v>0</v>
          </cell>
          <cell r="L458">
            <v>987</v>
          </cell>
        </row>
        <row r="459">
          <cell r="A459" t="str">
            <v>MA453</v>
          </cell>
          <cell r="B459" t="str">
            <v>Provlde 262 x 262 x 100mm deep galvanised steel drainage</v>
          </cell>
          <cell r="C459" t="str">
            <v>NR</v>
          </cell>
          <cell r="D459">
            <v>282</v>
          </cell>
          <cell r="E459">
            <v>0</v>
          </cell>
          <cell r="I459">
            <v>282</v>
          </cell>
          <cell r="J459">
            <v>0</v>
          </cell>
          <cell r="K459">
            <v>0</v>
          </cell>
          <cell r="L459">
            <v>282</v>
          </cell>
        </row>
        <row r="460">
          <cell r="A460" t="str">
            <v>MA454</v>
          </cell>
          <cell r="B460" t="str">
            <v>Provide and place galvanised steel guard raillng 1100mm high</v>
          </cell>
          <cell r="C460" t="str">
            <v>ML</v>
          </cell>
          <cell r="D460">
            <v>63.45</v>
          </cell>
          <cell r="E460">
            <v>0</v>
          </cell>
          <cell r="I460">
            <v>63.45</v>
          </cell>
          <cell r="J460">
            <v>0</v>
          </cell>
          <cell r="K460">
            <v>0</v>
          </cell>
          <cell r="L460">
            <v>63.45</v>
          </cell>
        </row>
        <row r="461">
          <cell r="A461" t="str">
            <v>MA455</v>
          </cell>
          <cell r="B461" t="str">
            <v>terminal pieces for item Xl72.1</v>
          </cell>
          <cell r="C461" t="str">
            <v>NR</v>
          </cell>
          <cell r="D461">
            <v>169.2</v>
          </cell>
          <cell r="E461">
            <v>0</v>
          </cell>
          <cell r="I461">
            <v>169.2</v>
          </cell>
          <cell r="J461">
            <v>0</v>
          </cell>
          <cell r="K461">
            <v>0</v>
          </cell>
          <cell r="L461">
            <v>169.2</v>
          </cell>
        </row>
        <row r="462">
          <cell r="A462" t="str">
            <v>MA456</v>
          </cell>
          <cell r="B462" t="str">
            <v>720mm High above ground W-section galvanised steel crash barrier</v>
          </cell>
          <cell r="C462" t="str">
            <v>ML</v>
          </cell>
          <cell r="D462">
            <v>112.8</v>
          </cell>
          <cell r="E462">
            <v>0</v>
          </cell>
          <cell r="I462">
            <v>112.8</v>
          </cell>
          <cell r="J462">
            <v>0</v>
          </cell>
          <cell r="K462">
            <v>0</v>
          </cell>
          <cell r="L462">
            <v>112.8</v>
          </cell>
        </row>
        <row r="463">
          <cell r="A463" t="str">
            <v>MA457</v>
          </cell>
          <cell r="B463" t="str">
            <v>DEMOLIÇÃO GERAL</v>
          </cell>
          <cell r="C463" t="str">
            <v>M3</v>
          </cell>
          <cell r="D463">
            <v>84.6</v>
          </cell>
          <cell r="E463">
            <v>0</v>
          </cell>
          <cell r="I463">
            <v>84.6</v>
          </cell>
          <cell r="J463">
            <v>0</v>
          </cell>
          <cell r="K463">
            <v>0</v>
          </cell>
          <cell r="L463">
            <v>84.6</v>
          </cell>
        </row>
        <row r="464">
          <cell r="A464" t="str">
            <v>MA458</v>
          </cell>
          <cell r="D464">
            <v>0</v>
          </cell>
          <cell r="E464">
            <v>0</v>
          </cell>
          <cell r="I464">
            <v>0</v>
          </cell>
          <cell r="J464">
            <v>0</v>
          </cell>
          <cell r="K464">
            <v>0</v>
          </cell>
          <cell r="L464">
            <v>0</v>
          </cell>
        </row>
        <row r="465">
          <cell r="A465" t="str">
            <v>MA459</v>
          </cell>
          <cell r="D465">
            <v>0</v>
          </cell>
          <cell r="E465">
            <v>0</v>
          </cell>
          <cell r="I465">
            <v>0</v>
          </cell>
          <cell r="J465">
            <v>0</v>
          </cell>
          <cell r="K465">
            <v>0</v>
          </cell>
          <cell r="L465">
            <v>0</v>
          </cell>
        </row>
        <row r="466">
          <cell r="A466" t="str">
            <v>MA460</v>
          </cell>
          <cell r="D466">
            <v>0</v>
          </cell>
          <cell r="E466">
            <v>0</v>
          </cell>
          <cell r="I466">
            <v>0</v>
          </cell>
          <cell r="J466">
            <v>0</v>
          </cell>
          <cell r="K466">
            <v>0</v>
          </cell>
          <cell r="L466">
            <v>0</v>
          </cell>
        </row>
        <row r="467">
          <cell r="A467" t="str">
            <v>MA461</v>
          </cell>
          <cell r="D467">
            <v>0</v>
          </cell>
          <cell r="E467">
            <v>0</v>
          </cell>
          <cell r="I467">
            <v>0</v>
          </cell>
          <cell r="J467">
            <v>0</v>
          </cell>
          <cell r="K467">
            <v>0</v>
          </cell>
          <cell r="L467">
            <v>0</v>
          </cell>
        </row>
        <row r="468">
          <cell r="A468" t="str">
            <v>MA462</v>
          </cell>
          <cell r="D468">
            <v>0</v>
          </cell>
          <cell r="E468">
            <v>0</v>
          </cell>
          <cell r="I468">
            <v>0</v>
          </cell>
          <cell r="J468">
            <v>0</v>
          </cell>
          <cell r="K468">
            <v>0</v>
          </cell>
          <cell r="L468">
            <v>0</v>
          </cell>
        </row>
        <row r="469">
          <cell r="A469" t="str">
            <v>MA463</v>
          </cell>
          <cell r="D469">
            <v>0</v>
          </cell>
          <cell r="E469">
            <v>0</v>
          </cell>
          <cell r="I469">
            <v>0</v>
          </cell>
          <cell r="J469">
            <v>0</v>
          </cell>
          <cell r="K469">
            <v>0</v>
          </cell>
          <cell r="L469">
            <v>0</v>
          </cell>
        </row>
        <row r="470">
          <cell r="A470" t="str">
            <v>MA464</v>
          </cell>
          <cell r="D470">
            <v>0</v>
          </cell>
          <cell r="E470">
            <v>0</v>
          </cell>
          <cell r="I470">
            <v>0</v>
          </cell>
          <cell r="J470">
            <v>0</v>
          </cell>
          <cell r="K470">
            <v>0</v>
          </cell>
          <cell r="L470">
            <v>0</v>
          </cell>
        </row>
        <row r="471">
          <cell r="A471" t="str">
            <v>MA465</v>
          </cell>
          <cell r="D471">
            <v>0</v>
          </cell>
          <cell r="E471">
            <v>0</v>
          </cell>
          <cell r="I471">
            <v>0</v>
          </cell>
          <cell r="J471">
            <v>0</v>
          </cell>
          <cell r="K471">
            <v>0</v>
          </cell>
          <cell r="L471">
            <v>0</v>
          </cell>
        </row>
        <row r="472">
          <cell r="A472" t="str">
            <v>MA466</v>
          </cell>
          <cell r="D472">
            <v>0</v>
          </cell>
          <cell r="E472">
            <v>0</v>
          </cell>
          <cell r="I472">
            <v>0</v>
          </cell>
          <cell r="J472">
            <v>0</v>
          </cell>
          <cell r="K472">
            <v>0</v>
          </cell>
          <cell r="L472">
            <v>0</v>
          </cell>
        </row>
        <row r="473">
          <cell r="A473" t="str">
            <v>MA467</v>
          </cell>
          <cell r="D473">
            <v>0</v>
          </cell>
          <cell r="E473">
            <v>0</v>
          </cell>
          <cell r="I473">
            <v>0</v>
          </cell>
          <cell r="J473">
            <v>0</v>
          </cell>
          <cell r="K473">
            <v>0</v>
          </cell>
          <cell r="L473">
            <v>0</v>
          </cell>
        </row>
        <row r="474">
          <cell r="A474" t="str">
            <v>MA468</v>
          </cell>
          <cell r="D474">
            <v>0</v>
          </cell>
          <cell r="E474">
            <v>0</v>
          </cell>
          <cell r="I474">
            <v>0</v>
          </cell>
          <cell r="J474">
            <v>0</v>
          </cell>
          <cell r="K474">
            <v>0</v>
          </cell>
          <cell r="L474">
            <v>0</v>
          </cell>
        </row>
        <row r="475">
          <cell r="A475" t="str">
            <v>MA469</v>
          </cell>
          <cell r="D475">
            <v>0</v>
          </cell>
          <cell r="E475">
            <v>0</v>
          </cell>
          <cell r="I475">
            <v>0</v>
          </cell>
          <cell r="J475">
            <v>0</v>
          </cell>
          <cell r="K475">
            <v>0</v>
          </cell>
          <cell r="L475">
            <v>0</v>
          </cell>
        </row>
        <row r="476">
          <cell r="A476" t="str">
            <v>MA470</v>
          </cell>
          <cell r="D476">
            <v>0</v>
          </cell>
          <cell r="E476">
            <v>0</v>
          </cell>
          <cell r="I476">
            <v>0</v>
          </cell>
          <cell r="J476">
            <v>0</v>
          </cell>
          <cell r="K476">
            <v>0</v>
          </cell>
          <cell r="L476">
            <v>0</v>
          </cell>
        </row>
        <row r="477">
          <cell r="A477" t="str">
            <v>MA471</v>
          </cell>
          <cell r="D477">
            <v>0</v>
          </cell>
          <cell r="E477">
            <v>0</v>
          </cell>
          <cell r="I477">
            <v>0</v>
          </cell>
          <cell r="J477">
            <v>0</v>
          </cell>
          <cell r="K477">
            <v>0</v>
          </cell>
          <cell r="L477">
            <v>0</v>
          </cell>
        </row>
        <row r="478">
          <cell r="A478" t="str">
            <v>MA472</v>
          </cell>
          <cell r="D478">
            <v>0</v>
          </cell>
          <cell r="E478">
            <v>0</v>
          </cell>
          <cell r="I478">
            <v>0</v>
          </cell>
          <cell r="J478">
            <v>0</v>
          </cell>
          <cell r="K478">
            <v>0</v>
          </cell>
          <cell r="L478">
            <v>0</v>
          </cell>
        </row>
        <row r="479">
          <cell r="A479" t="str">
            <v>MA473</v>
          </cell>
          <cell r="D479">
            <v>0</v>
          </cell>
          <cell r="E479">
            <v>0</v>
          </cell>
          <cell r="I479">
            <v>0</v>
          </cell>
          <cell r="J479">
            <v>0</v>
          </cell>
          <cell r="K479">
            <v>0</v>
          </cell>
          <cell r="L479">
            <v>0</v>
          </cell>
        </row>
        <row r="480">
          <cell r="A480" t="str">
            <v>MA474</v>
          </cell>
          <cell r="D480">
            <v>0</v>
          </cell>
          <cell r="E480">
            <v>0</v>
          </cell>
          <cell r="I480">
            <v>0</v>
          </cell>
          <cell r="J480">
            <v>0</v>
          </cell>
          <cell r="K480">
            <v>0</v>
          </cell>
          <cell r="L480">
            <v>0</v>
          </cell>
        </row>
        <row r="481">
          <cell r="A481" t="str">
            <v>MA475</v>
          </cell>
          <cell r="D481">
            <v>0</v>
          </cell>
          <cell r="E481">
            <v>0</v>
          </cell>
          <cell r="I481">
            <v>0</v>
          </cell>
          <cell r="J481">
            <v>0</v>
          </cell>
          <cell r="K481">
            <v>0</v>
          </cell>
          <cell r="L481">
            <v>0</v>
          </cell>
        </row>
        <row r="482">
          <cell r="A482" t="str">
            <v>MA476</v>
          </cell>
          <cell r="D482">
            <v>0</v>
          </cell>
          <cell r="E482">
            <v>0</v>
          </cell>
          <cell r="I482">
            <v>0</v>
          </cell>
          <cell r="J482">
            <v>0</v>
          </cell>
          <cell r="K482">
            <v>0</v>
          </cell>
          <cell r="L482">
            <v>0</v>
          </cell>
        </row>
        <row r="483">
          <cell r="A483" t="str">
            <v>MA477</v>
          </cell>
          <cell r="D483">
            <v>0</v>
          </cell>
          <cell r="E483">
            <v>0</v>
          </cell>
          <cell r="I483">
            <v>0</v>
          </cell>
          <cell r="J483">
            <v>0</v>
          </cell>
          <cell r="K483">
            <v>0</v>
          </cell>
          <cell r="L483">
            <v>0</v>
          </cell>
        </row>
        <row r="484">
          <cell r="A484" t="str">
            <v>MA478</v>
          </cell>
          <cell r="D484">
            <v>0</v>
          </cell>
          <cell r="E484">
            <v>0</v>
          </cell>
          <cell r="I484">
            <v>0</v>
          </cell>
          <cell r="J484">
            <v>0</v>
          </cell>
          <cell r="K484">
            <v>0</v>
          </cell>
          <cell r="L484">
            <v>0</v>
          </cell>
        </row>
        <row r="485">
          <cell r="A485" t="str">
            <v>MA479</v>
          </cell>
          <cell r="D485">
            <v>0</v>
          </cell>
          <cell r="E485">
            <v>0</v>
          </cell>
          <cell r="I485">
            <v>0</v>
          </cell>
          <cell r="J485">
            <v>0</v>
          </cell>
          <cell r="K485">
            <v>0</v>
          </cell>
          <cell r="L485">
            <v>0</v>
          </cell>
        </row>
        <row r="486">
          <cell r="A486" t="str">
            <v>MA480</v>
          </cell>
          <cell r="D486">
            <v>0</v>
          </cell>
          <cell r="E486">
            <v>0</v>
          </cell>
          <cell r="I486">
            <v>0</v>
          </cell>
          <cell r="J486">
            <v>0</v>
          </cell>
          <cell r="K486">
            <v>0</v>
          </cell>
          <cell r="L486">
            <v>0</v>
          </cell>
        </row>
        <row r="487">
          <cell r="A487" t="str">
            <v>MA481</v>
          </cell>
          <cell r="D487">
            <v>0</v>
          </cell>
          <cell r="E487">
            <v>0</v>
          </cell>
          <cell r="I487">
            <v>0</v>
          </cell>
          <cell r="J487">
            <v>0</v>
          </cell>
          <cell r="K487">
            <v>0</v>
          </cell>
          <cell r="L487">
            <v>0</v>
          </cell>
        </row>
        <row r="488">
          <cell r="A488" t="str">
            <v>MA482</v>
          </cell>
          <cell r="D488">
            <v>0</v>
          </cell>
          <cell r="E488">
            <v>0</v>
          </cell>
          <cell r="I488">
            <v>0</v>
          </cell>
          <cell r="J488">
            <v>0</v>
          </cell>
          <cell r="K488">
            <v>0</v>
          </cell>
          <cell r="L488">
            <v>0</v>
          </cell>
        </row>
        <row r="489">
          <cell r="A489" t="str">
            <v>MA483</v>
          </cell>
          <cell r="D489">
            <v>0</v>
          </cell>
          <cell r="E489">
            <v>0</v>
          </cell>
          <cell r="I489">
            <v>0</v>
          </cell>
          <cell r="J489">
            <v>0</v>
          </cell>
          <cell r="K489">
            <v>0</v>
          </cell>
          <cell r="L489">
            <v>0</v>
          </cell>
        </row>
        <row r="490">
          <cell r="A490" t="str">
            <v>MA484</v>
          </cell>
          <cell r="D490">
            <v>0</v>
          </cell>
          <cell r="E490">
            <v>0</v>
          </cell>
          <cell r="I490">
            <v>0</v>
          </cell>
          <cell r="J490">
            <v>0</v>
          </cell>
          <cell r="K490">
            <v>0</v>
          </cell>
          <cell r="L490">
            <v>0</v>
          </cell>
        </row>
        <row r="491">
          <cell r="A491" t="str">
            <v>MA485</v>
          </cell>
          <cell r="D491">
            <v>0</v>
          </cell>
          <cell r="E491">
            <v>0</v>
          </cell>
          <cell r="I491">
            <v>0</v>
          </cell>
          <cell r="J491">
            <v>0</v>
          </cell>
          <cell r="K491">
            <v>0</v>
          </cell>
          <cell r="L491">
            <v>0</v>
          </cell>
        </row>
        <row r="492">
          <cell r="A492" t="str">
            <v>MA486</v>
          </cell>
          <cell r="D492">
            <v>0</v>
          </cell>
          <cell r="E492">
            <v>0</v>
          </cell>
          <cell r="I492">
            <v>0</v>
          </cell>
          <cell r="J492">
            <v>0</v>
          </cell>
          <cell r="K492">
            <v>0</v>
          </cell>
          <cell r="L492">
            <v>0</v>
          </cell>
        </row>
        <row r="493">
          <cell r="A493" t="str">
            <v>MA487</v>
          </cell>
          <cell r="D493">
            <v>0</v>
          </cell>
          <cell r="E493">
            <v>0</v>
          </cell>
          <cell r="I493">
            <v>0</v>
          </cell>
          <cell r="J493">
            <v>0</v>
          </cell>
          <cell r="K493">
            <v>0</v>
          </cell>
          <cell r="L493">
            <v>0</v>
          </cell>
        </row>
        <row r="494">
          <cell r="A494" t="str">
            <v>MA488</v>
          </cell>
          <cell r="D494">
            <v>0</v>
          </cell>
          <cell r="E494">
            <v>0</v>
          </cell>
          <cell r="I494">
            <v>0</v>
          </cell>
          <cell r="J494">
            <v>0</v>
          </cell>
          <cell r="K494">
            <v>0</v>
          </cell>
          <cell r="L494">
            <v>0</v>
          </cell>
        </row>
        <row r="495">
          <cell r="A495" t="str">
            <v>MA489</v>
          </cell>
          <cell r="D495">
            <v>0</v>
          </cell>
          <cell r="E495">
            <v>0</v>
          </cell>
          <cell r="I495">
            <v>0</v>
          </cell>
          <cell r="J495">
            <v>0</v>
          </cell>
          <cell r="K495">
            <v>0</v>
          </cell>
          <cell r="L495">
            <v>0</v>
          </cell>
        </row>
        <row r="496">
          <cell r="A496" t="str">
            <v>MA490</v>
          </cell>
          <cell r="D496">
            <v>0</v>
          </cell>
          <cell r="E496">
            <v>0</v>
          </cell>
          <cell r="I496">
            <v>0</v>
          </cell>
          <cell r="J496">
            <v>0</v>
          </cell>
          <cell r="K496">
            <v>0</v>
          </cell>
          <cell r="L496">
            <v>0</v>
          </cell>
        </row>
        <row r="497">
          <cell r="A497" t="str">
            <v>MA491</v>
          </cell>
          <cell r="D497">
            <v>0</v>
          </cell>
          <cell r="E497">
            <v>0</v>
          </cell>
          <cell r="I497">
            <v>0</v>
          </cell>
          <cell r="J497">
            <v>0</v>
          </cell>
          <cell r="K497">
            <v>0</v>
          </cell>
          <cell r="L497">
            <v>0</v>
          </cell>
        </row>
        <row r="498">
          <cell r="A498" t="str">
            <v>MA492</v>
          </cell>
          <cell r="D498">
            <v>0</v>
          </cell>
          <cell r="E498">
            <v>0</v>
          </cell>
          <cell r="I498">
            <v>0</v>
          </cell>
          <cell r="J498">
            <v>0</v>
          </cell>
          <cell r="K498">
            <v>0</v>
          </cell>
          <cell r="L498">
            <v>0</v>
          </cell>
        </row>
        <row r="499">
          <cell r="A499" t="str">
            <v>MA493</v>
          </cell>
          <cell r="D499">
            <v>0</v>
          </cell>
          <cell r="E499">
            <v>0</v>
          </cell>
          <cell r="I499">
            <v>0</v>
          </cell>
          <cell r="J499">
            <v>0</v>
          </cell>
          <cell r="K499">
            <v>0</v>
          </cell>
          <cell r="L499">
            <v>0</v>
          </cell>
        </row>
        <row r="500">
          <cell r="A500" t="str">
            <v>MA494</v>
          </cell>
          <cell r="D500">
            <v>0</v>
          </cell>
          <cell r="E500">
            <v>0</v>
          </cell>
          <cell r="I500">
            <v>0</v>
          </cell>
          <cell r="J500">
            <v>0</v>
          </cell>
          <cell r="K500">
            <v>0</v>
          </cell>
          <cell r="L500">
            <v>0</v>
          </cell>
        </row>
        <row r="501">
          <cell r="A501" t="str">
            <v>MA495</v>
          </cell>
          <cell r="D501">
            <v>0</v>
          </cell>
          <cell r="E501">
            <v>0</v>
          </cell>
          <cell r="I501">
            <v>0</v>
          </cell>
          <cell r="J501">
            <v>0</v>
          </cell>
          <cell r="K501">
            <v>0</v>
          </cell>
          <cell r="L501">
            <v>0</v>
          </cell>
        </row>
        <row r="502">
          <cell r="A502" t="str">
            <v>MA496</v>
          </cell>
          <cell r="D502">
            <v>0</v>
          </cell>
          <cell r="E502">
            <v>0</v>
          </cell>
          <cell r="I502">
            <v>0</v>
          </cell>
          <cell r="J502">
            <v>0</v>
          </cell>
          <cell r="K502">
            <v>0</v>
          </cell>
          <cell r="L502">
            <v>0</v>
          </cell>
        </row>
        <row r="503">
          <cell r="A503" t="str">
            <v>MA497</v>
          </cell>
          <cell r="D503">
            <v>0</v>
          </cell>
          <cell r="E503">
            <v>0</v>
          </cell>
          <cell r="I503">
            <v>0</v>
          </cell>
          <cell r="J503">
            <v>0</v>
          </cell>
          <cell r="K503">
            <v>0</v>
          </cell>
          <cell r="L503">
            <v>0</v>
          </cell>
        </row>
        <row r="504">
          <cell r="A504" t="str">
            <v>MA498</v>
          </cell>
          <cell r="D504">
            <v>0</v>
          </cell>
          <cell r="E504">
            <v>0</v>
          </cell>
          <cell r="I504">
            <v>0</v>
          </cell>
          <cell r="J504">
            <v>0</v>
          </cell>
          <cell r="K504">
            <v>0</v>
          </cell>
          <cell r="L504">
            <v>0</v>
          </cell>
        </row>
        <row r="505">
          <cell r="A505" t="str">
            <v>MA499</v>
          </cell>
          <cell r="D505">
            <v>0</v>
          </cell>
          <cell r="E505">
            <v>0</v>
          </cell>
          <cell r="I505">
            <v>0</v>
          </cell>
          <cell r="J505">
            <v>0</v>
          </cell>
          <cell r="K505">
            <v>0</v>
          </cell>
          <cell r="L505">
            <v>0</v>
          </cell>
        </row>
        <row r="506">
          <cell r="A506" t="str">
            <v>MA500</v>
          </cell>
          <cell r="D506">
            <v>0</v>
          </cell>
          <cell r="E506">
            <v>0</v>
          </cell>
          <cell r="I506">
            <v>0</v>
          </cell>
          <cell r="J506">
            <v>0</v>
          </cell>
          <cell r="K506">
            <v>0</v>
          </cell>
          <cell r="L506">
            <v>0</v>
          </cell>
        </row>
      </sheetData>
      <sheetData sheetId="6">
        <row r="13">
          <cell r="A13" t="str">
            <v>ML001</v>
          </cell>
          <cell r="B13" t="str">
            <v>Concrete Plant Teka 30 m3/h</v>
          </cell>
          <cell r="C13" t="str">
            <v>Day</v>
          </cell>
          <cell r="D13">
            <v>450000</v>
          </cell>
          <cell r="E13" t="str">
            <v>=VInit/12000h</v>
          </cell>
          <cell r="F13">
            <v>60</v>
          </cell>
          <cell r="G13">
            <v>63.19</v>
          </cell>
          <cell r="H13">
            <v>63.19</v>
          </cell>
          <cell r="J13">
            <v>0</v>
          </cell>
          <cell r="K13">
            <v>63.19</v>
          </cell>
          <cell r="L13">
            <v>10</v>
          </cell>
          <cell r="M13">
            <v>90</v>
          </cell>
          <cell r="N13">
            <v>63.72</v>
          </cell>
          <cell r="O13">
            <v>34.75</v>
          </cell>
          <cell r="P13">
            <v>0.55000000000000004</v>
          </cell>
          <cell r="Q13">
            <v>33</v>
          </cell>
          <cell r="R13">
            <v>22</v>
          </cell>
          <cell r="S13">
            <v>0</v>
          </cell>
          <cell r="T13">
            <v>0</v>
          </cell>
          <cell r="U13">
            <v>34.75</v>
          </cell>
          <cell r="X13">
            <v>0</v>
          </cell>
          <cell r="Y13">
            <v>129.80000000000001</v>
          </cell>
          <cell r="Z13">
            <v>31.86</v>
          </cell>
          <cell r="AA13">
            <v>0</v>
          </cell>
          <cell r="AB13">
            <v>161.66</v>
          </cell>
          <cell r="AC13">
            <v>1038.4000000000001</v>
          </cell>
          <cell r="AD13">
            <v>254.88</v>
          </cell>
          <cell r="AE13">
            <v>1293.28</v>
          </cell>
        </row>
        <row r="14">
          <cell r="A14" t="str">
            <v>ML002</v>
          </cell>
          <cell r="B14" t="str">
            <v>Dump Truck Volvo N10 - 6x4 /12 me - 21000 Kg</v>
          </cell>
          <cell r="C14" t="str">
            <v>Day</v>
          </cell>
          <cell r="D14">
            <v>80500</v>
          </cell>
          <cell r="E14" t="str">
            <v>=VInit/8000h</v>
          </cell>
          <cell r="F14">
            <v>40</v>
          </cell>
          <cell r="G14">
            <v>16.95</v>
          </cell>
          <cell r="H14">
            <v>16.95</v>
          </cell>
          <cell r="J14">
            <v>0</v>
          </cell>
          <cell r="K14">
            <v>16.95</v>
          </cell>
          <cell r="L14">
            <v>8</v>
          </cell>
          <cell r="M14">
            <v>10</v>
          </cell>
          <cell r="N14">
            <v>6.95</v>
          </cell>
          <cell r="O14">
            <v>6.78</v>
          </cell>
          <cell r="P14">
            <v>0.4</v>
          </cell>
          <cell r="Q14">
            <v>24</v>
          </cell>
          <cell r="R14">
            <v>16</v>
          </cell>
          <cell r="S14">
            <v>0</v>
          </cell>
          <cell r="T14">
            <v>0</v>
          </cell>
          <cell r="U14">
            <v>6.78</v>
          </cell>
          <cell r="V14">
            <v>3000</v>
          </cell>
          <cell r="W14">
            <v>1500</v>
          </cell>
          <cell r="X14">
            <v>3.37</v>
          </cell>
          <cell r="Y14">
            <v>30.58</v>
          </cell>
          <cell r="Z14">
            <v>3.48</v>
          </cell>
          <cell r="AA14">
            <v>0</v>
          </cell>
          <cell r="AB14">
            <v>34.06</v>
          </cell>
          <cell r="AC14">
            <v>244.64</v>
          </cell>
          <cell r="AD14">
            <v>27.84</v>
          </cell>
          <cell r="AE14">
            <v>272.48</v>
          </cell>
        </row>
        <row r="15">
          <cell r="A15" t="str">
            <v>ML003</v>
          </cell>
          <cell r="B15" t="str">
            <v>Loader VOLVO L-150C</v>
          </cell>
          <cell r="C15" t="str">
            <v>Day</v>
          </cell>
          <cell r="D15">
            <v>170000</v>
          </cell>
          <cell r="E15" t="str">
            <v>=VInit/10000h</v>
          </cell>
          <cell r="F15">
            <v>50</v>
          </cell>
          <cell r="G15">
            <v>28.64</v>
          </cell>
          <cell r="H15">
            <v>28.64</v>
          </cell>
          <cell r="J15">
            <v>0</v>
          </cell>
          <cell r="K15">
            <v>28.64</v>
          </cell>
          <cell r="L15">
            <v>20</v>
          </cell>
          <cell r="M15">
            <v>20</v>
          </cell>
          <cell r="N15">
            <v>15.45</v>
          </cell>
          <cell r="O15">
            <v>15.18</v>
          </cell>
          <cell r="P15">
            <v>0.53</v>
          </cell>
          <cell r="Q15">
            <v>32</v>
          </cell>
          <cell r="R15">
            <v>21</v>
          </cell>
          <cell r="S15">
            <v>0</v>
          </cell>
          <cell r="T15">
            <v>0</v>
          </cell>
          <cell r="U15">
            <v>15.18</v>
          </cell>
          <cell r="V15">
            <v>10000</v>
          </cell>
          <cell r="W15">
            <v>2000</v>
          </cell>
          <cell r="X15">
            <v>8.42</v>
          </cell>
          <cell r="Y15">
            <v>59.97</v>
          </cell>
          <cell r="Z15">
            <v>7.73</v>
          </cell>
          <cell r="AA15">
            <v>0</v>
          </cell>
          <cell r="AB15">
            <v>67.7</v>
          </cell>
          <cell r="AC15">
            <v>479.76</v>
          </cell>
          <cell r="AD15">
            <v>61.84</v>
          </cell>
          <cell r="AE15">
            <v>541.6</v>
          </cell>
        </row>
        <row r="16">
          <cell r="A16" t="str">
            <v>ML004</v>
          </cell>
          <cell r="B16" t="str">
            <v>Loader Caterpillar 966D</v>
          </cell>
          <cell r="C16" t="str">
            <v>Day</v>
          </cell>
          <cell r="D16">
            <v>241637</v>
          </cell>
          <cell r="E16" t="str">
            <v>=VInit/10000h</v>
          </cell>
          <cell r="F16">
            <v>50</v>
          </cell>
          <cell r="G16">
            <v>40.71</v>
          </cell>
          <cell r="H16">
            <v>40.71</v>
          </cell>
          <cell r="J16">
            <v>0</v>
          </cell>
          <cell r="K16">
            <v>40.71</v>
          </cell>
          <cell r="L16">
            <v>20</v>
          </cell>
          <cell r="M16">
            <v>20</v>
          </cell>
          <cell r="N16">
            <v>15.45</v>
          </cell>
          <cell r="O16">
            <v>21.58</v>
          </cell>
          <cell r="P16">
            <v>0.53</v>
          </cell>
          <cell r="Q16">
            <v>32</v>
          </cell>
          <cell r="R16">
            <v>21</v>
          </cell>
          <cell r="S16">
            <v>0</v>
          </cell>
          <cell r="T16">
            <v>0</v>
          </cell>
          <cell r="U16">
            <v>21.58</v>
          </cell>
          <cell r="V16">
            <v>10000</v>
          </cell>
          <cell r="W16">
            <v>2000</v>
          </cell>
          <cell r="X16">
            <v>8.42</v>
          </cell>
          <cell r="Y16">
            <v>78.44</v>
          </cell>
          <cell r="Z16">
            <v>7.73</v>
          </cell>
          <cell r="AA16">
            <v>0</v>
          </cell>
          <cell r="AB16">
            <v>86.17</v>
          </cell>
          <cell r="AC16">
            <v>627.52</v>
          </cell>
          <cell r="AD16">
            <v>61.84</v>
          </cell>
          <cell r="AE16">
            <v>689.36</v>
          </cell>
        </row>
        <row r="17">
          <cell r="A17" t="str">
            <v>ML005</v>
          </cell>
          <cell r="B17" t="str">
            <v>Bobcat 645</v>
          </cell>
          <cell r="C17" t="str">
            <v>Day</v>
          </cell>
          <cell r="D17">
            <v>52220</v>
          </cell>
          <cell r="E17" t="str">
            <v>=VInit/10000h</v>
          </cell>
          <cell r="F17">
            <v>50</v>
          </cell>
          <cell r="G17">
            <v>8.8000000000000007</v>
          </cell>
          <cell r="H17">
            <v>8.8000000000000007</v>
          </cell>
          <cell r="J17">
            <v>0</v>
          </cell>
          <cell r="K17">
            <v>8.8000000000000007</v>
          </cell>
          <cell r="L17">
            <v>20</v>
          </cell>
          <cell r="M17">
            <v>6.25</v>
          </cell>
          <cell r="N17">
            <v>4.83</v>
          </cell>
          <cell r="O17">
            <v>7.04</v>
          </cell>
          <cell r="P17">
            <v>0.8</v>
          </cell>
          <cell r="Q17">
            <v>48</v>
          </cell>
          <cell r="R17">
            <v>32</v>
          </cell>
          <cell r="S17">
            <v>0</v>
          </cell>
          <cell r="T17">
            <v>0</v>
          </cell>
          <cell r="U17">
            <v>7.04</v>
          </cell>
          <cell r="V17">
            <v>500</v>
          </cell>
          <cell r="W17">
            <v>1000</v>
          </cell>
          <cell r="X17">
            <v>0.84</v>
          </cell>
          <cell r="Y17">
            <v>19.100000000000001</v>
          </cell>
          <cell r="Z17">
            <v>2.42</v>
          </cell>
          <cell r="AA17">
            <v>0</v>
          </cell>
          <cell r="AB17">
            <v>21.52</v>
          </cell>
          <cell r="AC17">
            <v>152.80000000000001</v>
          </cell>
          <cell r="AD17">
            <v>19.36</v>
          </cell>
          <cell r="AE17">
            <v>172.16</v>
          </cell>
        </row>
        <row r="18">
          <cell r="A18" t="str">
            <v>ML006</v>
          </cell>
          <cell r="B18" t="str">
            <v>Air Compressor A. COPCO XA 85 (12m3/min)</v>
          </cell>
          <cell r="C18" t="str">
            <v>Day</v>
          </cell>
          <cell r="D18">
            <v>18850</v>
          </cell>
          <cell r="E18" t="str">
            <v>=VInit/12000h</v>
          </cell>
          <cell r="F18">
            <v>60</v>
          </cell>
          <cell r="G18">
            <v>2.65</v>
          </cell>
          <cell r="H18">
            <v>2.65</v>
          </cell>
          <cell r="J18">
            <v>0</v>
          </cell>
          <cell r="K18">
            <v>2.65</v>
          </cell>
          <cell r="L18">
            <v>15</v>
          </cell>
          <cell r="M18">
            <v>11</v>
          </cell>
          <cell r="N18">
            <v>8.14</v>
          </cell>
          <cell r="O18">
            <v>1.32</v>
          </cell>
          <cell r="P18">
            <v>0.5</v>
          </cell>
          <cell r="Q18">
            <v>30</v>
          </cell>
          <cell r="R18">
            <v>20</v>
          </cell>
          <cell r="S18">
            <v>0</v>
          </cell>
          <cell r="T18">
            <v>0</v>
          </cell>
          <cell r="U18">
            <v>1.32</v>
          </cell>
          <cell r="X18">
            <v>0</v>
          </cell>
          <cell r="Y18">
            <v>8.0399999999999991</v>
          </cell>
          <cell r="Z18">
            <v>4.07</v>
          </cell>
          <cell r="AA18">
            <v>0</v>
          </cell>
          <cell r="AB18">
            <v>12.11</v>
          </cell>
          <cell r="AC18">
            <v>64.319999999999993</v>
          </cell>
          <cell r="AD18">
            <v>32.56</v>
          </cell>
          <cell r="AE18">
            <v>96.88</v>
          </cell>
        </row>
        <row r="19">
          <cell r="A19" t="str">
            <v>ML007</v>
          </cell>
          <cell r="B19" t="str">
            <v>Compact Plate</v>
          </cell>
          <cell r="C19" t="str">
            <v>Day</v>
          </cell>
          <cell r="D19">
            <v>24900</v>
          </cell>
          <cell r="E19" t="str">
            <v>=VInit/20000h</v>
          </cell>
          <cell r="F19">
            <v>100</v>
          </cell>
          <cell r="G19">
            <v>2.1</v>
          </cell>
          <cell r="H19">
            <v>2.1</v>
          </cell>
          <cell r="J19">
            <v>0</v>
          </cell>
          <cell r="K19">
            <v>2.1</v>
          </cell>
          <cell r="L19">
            <v>10</v>
          </cell>
          <cell r="M19">
            <v>10</v>
          </cell>
          <cell r="N19">
            <v>7.08</v>
          </cell>
          <cell r="O19">
            <v>0.94</v>
          </cell>
          <cell r="P19">
            <v>0.45</v>
          </cell>
          <cell r="Q19">
            <v>23</v>
          </cell>
          <cell r="R19">
            <v>22</v>
          </cell>
          <cell r="S19">
            <v>0</v>
          </cell>
          <cell r="T19">
            <v>0</v>
          </cell>
          <cell r="U19">
            <v>0.94</v>
          </cell>
          <cell r="X19">
            <v>0</v>
          </cell>
          <cell r="Y19">
            <v>6.58</v>
          </cell>
          <cell r="Z19">
            <v>3.54</v>
          </cell>
          <cell r="AA19">
            <v>0</v>
          </cell>
          <cell r="AB19">
            <v>10.119999999999999</v>
          </cell>
          <cell r="AC19">
            <v>52.64</v>
          </cell>
          <cell r="AD19">
            <v>28.32</v>
          </cell>
          <cell r="AE19">
            <v>80.959999999999994</v>
          </cell>
        </row>
        <row r="20">
          <cell r="A20" t="str">
            <v>ML008</v>
          </cell>
          <cell r="B20" t="str">
            <v>Dumper VOLVO 6x6 - 20 T / 260 CV</v>
          </cell>
          <cell r="C20" t="str">
            <v>Day</v>
          </cell>
          <cell r="D20">
            <v>170000</v>
          </cell>
          <cell r="E20" t="str">
            <v>=VInit/10000h</v>
          </cell>
          <cell r="F20">
            <v>50</v>
          </cell>
          <cell r="G20">
            <v>28.64</v>
          </cell>
          <cell r="H20">
            <v>28.64</v>
          </cell>
          <cell r="J20">
            <v>0</v>
          </cell>
          <cell r="K20">
            <v>28.64</v>
          </cell>
          <cell r="L20">
            <v>10</v>
          </cell>
          <cell r="M20">
            <v>15</v>
          </cell>
          <cell r="N20">
            <v>10.62</v>
          </cell>
          <cell r="O20">
            <v>12.89</v>
          </cell>
          <cell r="P20">
            <v>0.45</v>
          </cell>
          <cell r="Q20">
            <v>25</v>
          </cell>
          <cell r="R20">
            <v>20</v>
          </cell>
          <cell r="S20">
            <v>0</v>
          </cell>
          <cell r="T20">
            <v>0</v>
          </cell>
          <cell r="U20">
            <v>12.89</v>
          </cell>
          <cell r="V20">
            <v>11200</v>
          </cell>
          <cell r="W20">
            <v>2000</v>
          </cell>
          <cell r="X20">
            <v>9.44</v>
          </cell>
          <cell r="Y20">
            <v>56.28</v>
          </cell>
          <cell r="Z20">
            <v>5.31</v>
          </cell>
          <cell r="AA20">
            <v>0</v>
          </cell>
          <cell r="AB20">
            <v>61.59</v>
          </cell>
          <cell r="AC20">
            <v>450.24</v>
          </cell>
          <cell r="AD20">
            <v>42.48</v>
          </cell>
          <cell r="AE20">
            <v>492.72</v>
          </cell>
        </row>
        <row r="21">
          <cell r="A21" t="str">
            <v>ML009</v>
          </cell>
          <cell r="B21" t="str">
            <v>Excavator 20T</v>
          </cell>
          <cell r="C21" t="str">
            <v>Day</v>
          </cell>
          <cell r="D21">
            <v>101000</v>
          </cell>
          <cell r="E21" t="str">
            <v>=VInit/10000h</v>
          </cell>
          <cell r="F21">
            <v>50</v>
          </cell>
          <cell r="G21">
            <v>17.02</v>
          </cell>
          <cell r="H21">
            <v>17.02</v>
          </cell>
          <cell r="J21">
            <v>0</v>
          </cell>
          <cell r="K21">
            <v>17.02</v>
          </cell>
          <cell r="L21">
            <v>15</v>
          </cell>
          <cell r="M21">
            <v>16</v>
          </cell>
          <cell r="N21">
            <v>11.84</v>
          </cell>
          <cell r="O21">
            <v>11.91</v>
          </cell>
          <cell r="P21">
            <v>0.7</v>
          </cell>
          <cell r="Q21">
            <v>45</v>
          </cell>
          <cell r="R21">
            <v>25</v>
          </cell>
          <cell r="S21">
            <v>0</v>
          </cell>
          <cell r="T21">
            <v>0</v>
          </cell>
          <cell r="U21">
            <v>11.91</v>
          </cell>
          <cell r="V21">
            <v>16000</v>
          </cell>
          <cell r="W21">
            <v>5000</v>
          </cell>
          <cell r="X21">
            <v>5.39</v>
          </cell>
          <cell r="Y21">
            <v>40.24</v>
          </cell>
          <cell r="Z21">
            <v>5.92</v>
          </cell>
          <cell r="AA21">
            <v>0</v>
          </cell>
          <cell r="AB21">
            <v>46.16</v>
          </cell>
          <cell r="AC21">
            <v>321.92</v>
          </cell>
          <cell r="AD21">
            <v>47.36</v>
          </cell>
          <cell r="AE21">
            <v>369.28</v>
          </cell>
        </row>
        <row r="22">
          <cell r="A22" t="str">
            <v>ML010</v>
          </cell>
          <cell r="B22" t="str">
            <v>Excavator 30T</v>
          </cell>
          <cell r="C22" t="str">
            <v>Day</v>
          </cell>
          <cell r="D22">
            <v>158000</v>
          </cell>
          <cell r="E22" t="str">
            <v>=VInit/10000h</v>
          </cell>
          <cell r="F22">
            <v>50</v>
          </cell>
          <cell r="G22">
            <v>26.62</v>
          </cell>
          <cell r="H22">
            <v>26.62</v>
          </cell>
          <cell r="J22">
            <v>0</v>
          </cell>
          <cell r="K22">
            <v>26.62</v>
          </cell>
          <cell r="L22">
            <v>15</v>
          </cell>
          <cell r="M22">
            <v>25</v>
          </cell>
          <cell r="N22">
            <v>18.5</v>
          </cell>
          <cell r="O22">
            <v>18.64</v>
          </cell>
          <cell r="P22">
            <v>0.7</v>
          </cell>
          <cell r="Q22">
            <v>45</v>
          </cell>
          <cell r="R22">
            <v>25</v>
          </cell>
          <cell r="S22">
            <v>0</v>
          </cell>
          <cell r="T22">
            <v>0</v>
          </cell>
          <cell r="U22">
            <v>18.64</v>
          </cell>
          <cell r="V22">
            <v>18000</v>
          </cell>
          <cell r="W22">
            <v>4500</v>
          </cell>
          <cell r="X22">
            <v>6.74</v>
          </cell>
          <cell r="Y22">
            <v>61.25</v>
          </cell>
          <cell r="Z22">
            <v>9.25</v>
          </cell>
          <cell r="AA22">
            <v>0</v>
          </cell>
          <cell r="AB22">
            <v>70.5</v>
          </cell>
          <cell r="AC22">
            <v>490</v>
          </cell>
          <cell r="AD22">
            <v>74</v>
          </cell>
          <cell r="AE22">
            <v>564</v>
          </cell>
        </row>
        <row r="23">
          <cell r="A23" t="str">
            <v>ML011</v>
          </cell>
          <cell r="B23" t="str">
            <v>Excavator 50T</v>
          </cell>
          <cell r="C23" t="str">
            <v>Day</v>
          </cell>
          <cell r="D23">
            <v>385220</v>
          </cell>
          <cell r="E23" t="str">
            <v>=VInit/10000h</v>
          </cell>
          <cell r="F23">
            <v>50</v>
          </cell>
          <cell r="G23">
            <v>64.91</v>
          </cell>
          <cell r="H23">
            <v>64.91</v>
          </cell>
          <cell r="J23">
            <v>0</v>
          </cell>
          <cell r="K23">
            <v>64.91</v>
          </cell>
          <cell r="L23">
            <v>15</v>
          </cell>
          <cell r="M23">
            <v>38</v>
          </cell>
          <cell r="N23">
            <v>28.13</v>
          </cell>
          <cell r="O23">
            <v>45.44</v>
          </cell>
          <cell r="P23">
            <v>0.7</v>
          </cell>
          <cell r="Q23">
            <v>45</v>
          </cell>
          <cell r="R23">
            <v>25</v>
          </cell>
          <cell r="S23">
            <v>0</v>
          </cell>
          <cell r="T23">
            <v>0</v>
          </cell>
          <cell r="U23">
            <v>45.44</v>
          </cell>
          <cell r="V23">
            <v>20000</v>
          </cell>
          <cell r="W23">
            <v>4500</v>
          </cell>
          <cell r="X23">
            <v>7.49</v>
          </cell>
          <cell r="Y23">
            <v>131.91</v>
          </cell>
          <cell r="Z23">
            <v>14.07</v>
          </cell>
          <cell r="AA23">
            <v>0</v>
          </cell>
          <cell r="AB23">
            <v>145.97999999999999</v>
          </cell>
          <cell r="AC23">
            <v>1055.28</v>
          </cell>
          <cell r="AD23">
            <v>112.56</v>
          </cell>
          <cell r="AE23">
            <v>1167.8399999999999</v>
          </cell>
        </row>
        <row r="24">
          <cell r="A24" t="str">
            <v>ML012</v>
          </cell>
          <cell r="B24" t="str">
            <v>Excavator 20 T (Tired)</v>
          </cell>
          <cell r="C24" t="str">
            <v>Day</v>
          </cell>
          <cell r="D24">
            <v>110000</v>
          </cell>
          <cell r="E24" t="str">
            <v>=VInit/10000h</v>
          </cell>
          <cell r="F24">
            <v>50</v>
          </cell>
          <cell r="G24">
            <v>18.53</v>
          </cell>
          <cell r="H24">
            <v>18.53</v>
          </cell>
          <cell r="J24">
            <v>0</v>
          </cell>
          <cell r="K24">
            <v>18.53</v>
          </cell>
          <cell r="L24">
            <v>15</v>
          </cell>
          <cell r="M24">
            <v>15</v>
          </cell>
          <cell r="N24">
            <v>11.1</v>
          </cell>
          <cell r="O24">
            <v>11.12</v>
          </cell>
          <cell r="P24">
            <v>0.6</v>
          </cell>
          <cell r="Q24">
            <v>40</v>
          </cell>
          <cell r="R24">
            <v>20</v>
          </cell>
          <cell r="S24">
            <v>0</v>
          </cell>
          <cell r="T24">
            <v>0</v>
          </cell>
          <cell r="U24">
            <v>11.12</v>
          </cell>
          <cell r="V24">
            <v>1250</v>
          </cell>
          <cell r="W24">
            <v>5000</v>
          </cell>
          <cell r="X24">
            <v>0.42</v>
          </cell>
          <cell r="Y24">
            <v>35.619999999999997</v>
          </cell>
          <cell r="Z24">
            <v>5.55</v>
          </cell>
          <cell r="AA24">
            <v>0</v>
          </cell>
          <cell r="AB24">
            <v>41.17</v>
          </cell>
          <cell r="AC24">
            <v>284.95999999999998</v>
          </cell>
          <cell r="AD24">
            <v>44.4</v>
          </cell>
          <cell r="AE24">
            <v>329.36</v>
          </cell>
        </row>
        <row r="25">
          <cell r="A25" t="str">
            <v>ML013</v>
          </cell>
          <cell r="B25" t="str">
            <v>Loader JCB 3Cx4 - 4x4 - 75 HP</v>
          </cell>
          <cell r="C25" t="str">
            <v>Day</v>
          </cell>
          <cell r="D25">
            <v>43310</v>
          </cell>
          <cell r="E25" t="str">
            <v>=VInit/10000h</v>
          </cell>
          <cell r="F25">
            <v>50</v>
          </cell>
          <cell r="G25">
            <v>7.3</v>
          </cell>
          <cell r="H25">
            <v>7.3</v>
          </cell>
          <cell r="J25">
            <v>0</v>
          </cell>
          <cell r="K25">
            <v>7.3</v>
          </cell>
          <cell r="L25">
            <v>15</v>
          </cell>
          <cell r="M25">
            <v>6</v>
          </cell>
          <cell r="N25">
            <v>4.4400000000000004</v>
          </cell>
          <cell r="O25">
            <v>4.38</v>
          </cell>
          <cell r="P25">
            <v>0.6</v>
          </cell>
          <cell r="Q25">
            <v>35</v>
          </cell>
          <cell r="R25">
            <v>25</v>
          </cell>
          <cell r="S25">
            <v>0</v>
          </cell>
          <cell r="T25">
            <v>0</v>
          </cell>
          <cell r="U25">
            <v>4.38</v>
          </cell>
          <cell r="V25">
            <v>1800</v>
          </cell>
          <cell r="W25">
            <v>3000</v>
          </cell>
          <cell r="X25">
            <v>1.01</v>
          </cell>
          <cell r="Y25">
            <v>14.91</v>
          </cell>
          <cell r="Z25">
            <v>2.2200000000000002</v>
          </cell>
          <cell r="AA25">
            <v>0</v>
          </cell>
          <cell r="AB25">
            <v>17.13</v>
          </cell>
          <cell r="AC25">
            <v>119.28</v>
          </cell>
          <cell r="AD25">
            <v>17.760000000000002</v>
          </cell>
          <cell r="AE25">
            <v>137.04</v>
          </cell>
        </row>
        <row r="26">
          <cell r="A26" t="str">
            <v>ML014</v>
          </cell>
          <cell r="B26" t="str">
            <v>Bulldozer Komatzu D155</v>
          </cell>
          <cell r="C26" t="str">
            <v>Day</v>
          </cell>
          <cell r="D26">
            <v>314000</v>
          </cell>
          <cell r="E26" t="str">
            <v>=VInit/10000h</v>
          </cell>
          <cell r="F26">
            <v>50</v>
          </cell>
          <cell r="G26">
            <v>52.91</v>
          </cell>
          <cell r="H26">
            <v>52.91</v>
          </cell>
          <cell r="J26">
            <v>0</v>
          </cell>
          <cell r="K26">
            <v>52.91</v>
          </cell>
          <cell r="L26">
            <v>18</v>
          </cell>
          <cell r="M26">
            <v>43</v>
          </cell>
          <cell r="N26">
            <v>32.659999999999997</v>
          </cell>
          <cell r="O26">
            <v>39.68</v>
          </cell>
          <cell r="P26">
            <v>0.75</v>
          </cell>
          <cell r="Q26">
            <v>45</v>
          </cell>
          <cell r="R26">
            <v>30</v>
          </cell>
          <cell r="S26">
            <v>0</v>
          </cell>
          <cell r="T26">
            <v>0</v>
          </cell>
          <cell r="U26">
            <v>39.68</v>
          </cell>
          <cell r="V26">
            <v>22945</v>
          </cell>
          <cell r="W26">
            <v>3000</v>
          </cell>
          <cell r="X26">
            <v>12.89</v>
          </cell>
          <cell r="Y26">
            <v>121.81</v>
          </cell>
          <cell r="Z26">
            <v>16.329999999999998</v>
          </cell>
          <cell r="AA26">
            <v>0</v>
          </cell>
          <cell r="AB26">
            <v>138.13999999999999</v>
          </cell>
          <cell r="AC26">
            <v>974.48</v>
          </cell>
          <cell r="AD26">
            <v>130.63999999999999</v>
          </cell>
          <cell r="AE26">
            <v>1105.1199999999999</v>
          </cell>
        </row>
        <row r="27">
          <cell r="A27" t="str">
            <v>ML015</v>
          </cell>
          <cell r="B27" t="str">
            <v>Bulldozer CAT D6D</v>
          </cell>
          <cell r="C27" t="str">
            <v>Day</v>
          </cell>
          <cell r="D27">
            <v>276074</v>
          </cell>
          <cell r="E27" t="str">
            <v>=VInit/10000h</v>
          </cell>
          <cell r="F27">
            <v>50</v>
          </cell>
          <cell r="G27">
            <v>46.52</v>
          </cell>
          <cell r="H27">
            <v>46.52</v>
          </cell>
          <cell r="J27">
            <v>0</v>
          </cell>
          <cell r="K27">
            <v>46.52</v>
          </cell>
          <cell r="L27">
            <v>15</v>
          </cell>
          <cell r="M27">
            <v>17</v>
          </cell>
          <cell r="N27">
            <v>12.58</v>
          </cell>
          <cell r="O27">
            <v>34.89</v>
          </cell>
          <cell r="P27">
            <v>0.75</v>
          </cell>
          <cell r="Q27">
            <v>45</v>
          </cell>
          <cell r="R27">
            <v>30</v>
          </cell>
          <cell r="S27">
            <v>0</v>
          </cell>
          <cell r="T27">
            <v>0</v>
          </cell>
          <cell r="U27">
            <v>34.89</v>
          </cell>
          <cell r="V27">
            <v>17457</v>
          </cell>
          <cell r="W27">
            <v>3000</v>
          </cell>
          <cell r="X27">
            <v>9.8000000000000007</v>
          </cell>
          <cell r="Y27">
            <v>97.5</v>
          </cell>
          <cell r="Z27">
            <v>6.29</v>
          </cell>
          <cell r="AA27">
            <v>0</v>
          </cell>
          <cell r="AB27">
            <v>103.79</v>
          </cell>
          <cell r="AC27">
            <v>780</v>
          </cell>
          <cell r="AD27">
            <v>50.32</v>
          </cell>
          <cell r="AE27">
            <v>830.32</v>
          </cell>
        </row>
        <row r="28">
          <cell r="A28" t="str">
            <v>ML016</v>
          </cell>
          <cell r="B28" t="str">
            <v>Bulldozer CAT D8</v>
          </cell>
          <cell r="C28" t="str">
            <v>Day</v>
          </cell>
          <cell r="D28">
            <v>314000</v>
          </cell>
          <cell r="E28" t="str">
            <v>=VInit/10000h</v>
          </cell>
          <cell r="F28">
            <v>50</v>
          </cell>
          <cell r="G28">
            <v>52.91</v>
          </cell>
          <cell r="H28">
            <v>52.91</v>
          </cell>
          <cell r="J28">
            <v>0</v>
          </cell>
          <cell r="K28">
            <v>52.91</v>
          </cell>
          <cell r="L28">
            <v>18</v>
          </cell>
          <cell r="M28">
            <v>43</v>
          </cell>
          <cell r="N28">
            <v>32.659999999999997</v>
          </cell>
          <cell r="O28">
            <v>39.68</v>
          </cell>
          <cell r="P28">
            <v>0.75</v>
          </cell>
          <cell r="Q28">
            <v>45</v>
          </cell>
          <cell r="R28">
            <v>30</v>
          </cell>
          <cell r="S28">
            <v>0</v>
          </cell>
          <cell r="T28">
            <v>0</v>
          </cell>
          <cell r="U28">
            <v>39.68</v>
          </cell>
          <cell r="V28">
            <v>22945</v>
          </cell>
          <cell r="W28">
            <v>3000</v>
          </cell>
          <cell r="X28">
            <v>12.89</v>
          </cell>
          <cell r="Y28">
            <v>121.81</v>
          </cell>
          <cell r="Z28">
            <v>16.329999999999998</v>
          </cell>
          <cell r="AA28">
            <v>0</v>
          </cell>
          <cell r="AB28">
            <v>138.13999999999999</v>
          </cell>
          <cell r="AC28">
            <v>974.48</v>
          </cell>
          <cell r="AD28">
            <v>130.63999999999999</v>
          </cell>
          <cell r="AE28">
            <v>1105.1199999999999</v>
          </cell>
        </row>
        <row r="29">
          <cell r="A29" t="str">
            <v>ML017</v>
          </cell>
          <cell r="B29" t="str">
            <v>Rock Drill Atlas Copco Roc-D5 - 2"1/2</v>
          </cell>
          <cell r="C29" t="str">
            <v>Day</v>
          </cell>
          <cell r="D29">
            <v>205740</v>
          </cell>
          <cell r="E29" t="str">
            <v>=VInit/10000h</v>
          </cell>
          <cell r="F29">
            <v>50</v>
          </cell>
          <cell r="G29">
            <v>34.67</v>
          </cell>
          <cell r="H29">
            <v>34.67</v>
          </cell>
          <cell r="J29">
            <v>0</v>
          </cell>
          <cell r="K29">
            <v>34.67</v>
          </cell>
          <cell r="L29">
            <v>20</v>
          </cell>
          <cell r="M29">
            <v>12</v>
          </cell>
          <cell r="N29">
            <v>9.27</v>
          </cell>
          <cell r="O29">
            <v>26</v>
          </cell>
          <cell r="P29">
            <v>0.75</v>
          </cell>
          <cell r="Q29">
            <v>45</v>
          </cell>
          <cell r="R29">
            <v>30</v>
          </cell>
          <cell r="S29">
            <v>0</v>
          </cell>
          <cell r="T29">
            <v>0</v>
          </cell>
          <cell r="U29">
            <v>26</v>
          </cell>
          <cell r="V29">
            <v>10000</v>
          </cell>
          <cell r="W29">
            <v>3000</v>
          </cell>
          <cell r="X29">
            <v>5.62</v>
          </cell>
          <cell r="Y29">
            <v>70.930000000000007</v>
          </cell>
          <cell r="Z29">
            <v>4.6399999999999997</v>
          </cell>
          <cell r="AA29">
            <v>0</v>
          </cell>
          <cell r="AB29">
            <v>75.569999999999993</v>
          </cell>
          <cell r="AC29">
            <v>567.44000000000005</v>
          </cell>
          <cell r="AD29">
            <v>37.119999999999997</v>
          </cell>
          <cell r="AE29">
            <v>604.55999999999995</v>
          </cell>
        </row>
        <row r="30">
          <cell r="A30" t="str">
            <v>ML018</v>
          </cell>
          <cell r="B30" t="str">
            <v>Tired Tractor 4x4</v>
          </cell>
          <cell r="C30" t="str">
            <v>Day</v>
          </cell>
          <cell r="D30">
            <v>87000</v>
          </cell>
          <cell r="E30" t="str">
            <v>=VInit/10000h</v>
          </cell>
          <cell r="F30">
            <v>50</v>
          </cell>
          <cell r="G30">
            <v>14.66</v>
          </cell>
          <cell r="H30">
            <v>14.66</v>
          </cell>
          <cell r="J30">
            <v>0</v>
          </cell>
          <cell r="K30">
            <v>14.66</v>
          </cell>
          <cell r="L30">
            <v>15</v>
          </cell>
          <cell r="M30">
            <v>8</v>
          </cell>
          <cell r="N30">
            <v>5.92</v>
          </cell>
          <cell r="O30">
            <v>7.33</v>
          </cell>
          <cell r="P30">
            <v>0.5</v>
          </cell>
          <cell r="Q30">
            <v>30</v>
          </cell>
          <cell r="R30">
            <v>20</v>
          </cell>
          <cell r="S30">
            <v>0</v>
          </cell>
          <cell r="T30">
            <v>0</v>
          </cell>
          <cell r="U30">
            <v>7.33</v>
          </cell>
          <cell r="V30">
            <v>6116</v>
          </cell>
          <cell r="W30">
            <v>3500</v>
          </cell>
          <cell r="X30">
            <v>2.94</v>
          </cell>
          <cell r="Y30">
            <v>27.89</v>
          </cell>
          <cell r="Z30">
            <v>2.96</v>
          </cell>
          <cell r="AA30">
            <v>0</v>
          </cell>
          <cell r="AB30">
            <v>30.85</v>
          </cell>
          <cell r="AC30">
            <v>223.12</v>
          </cell>
          <cell r="AD30">
            <v>23.68</v>
          </cell>
          <cell r="AE30">
            <v>246.8</v>
          </cell>
        </row>
        <row r="31">
          <cell r="A31" t="str">
            <v>ML019</v>
          </cell>
          <cell r="B31" t="str">
            <v>Jackhamm</v>
          </cell>
          <cell r="C31" t="str">
            <v>Day</v>
          </cell>
          <cell r="D31">
            <v>12500</v>
          </cell>
          <cell r="E31" t="str">
            <v>=VInit/8000h</v>
          </cell>
          <cell r="F31">
            <v>40</v>
          </cell>
          <cell r="G31">
            <v>2.63</v>
          </cell>
          <cell r="H31">
            <v>2.63</v>
          </cell>
          <cell r="J31">
            <v>0</v>
          </cell>
          <cell r="K31">
            <v>2.63</v>
          </cell>
          <cell r="M31">
            <v>0</v>
          </cell>
          <cell r="N31">
            <v>0</v>
          </cell>
          <cell r="O31">
            <v>1.84</v>
          </cell>
          <cell r="P31">
            <v>0.7</v>
          </cell>
          <cell r="Q31">
            <v>40</v>
          </cell>
          <cell r="R31">
            <v>30</v>
          </cell>
          <cell r="S31">
            <v>0</v>
          </cell>
          <cell r="T31">
            <v>0</v>
          </cell>
          <cell r="U31">
            <v>1.84</v>
          </cell>
          <cell r="X31">
            <v>0</v>
          </cell>
          <cell r="Y31">
            <v>4.47</v>
          </cell>
          <cell r="Z31">
            <v>0</v>
          </cell>
          <cell r="AA31">
            <v>0</v>
          </cell>
          <cell r="AB31">
            <v>4.47</v>
          </cell>
          <cell r="AC31">
            <v>35.76</v>
          </cell>
          <cell r="AD31">
            <v>0</v>
          </cell>
          <cell r="AE31">
            <v>35.76</v>
          </cell>
        </row>
        <row r="32">
          <cell r="A32" t="str">
            <v>ML020</v>
          </cell>
          <cell r="B32" t="str">
            <v>Motorgrader CHAMPION D-710</v>
          </cell>
          <cell r="C32" t="str">
            <v>Day</v>
          </cell>
          <cell r="D32">
            <v>158000</v>
          </cell>
          <cell r="E32" t="str">
            <v>=VInit/10000h</v>
          </cell>
          <cell r="F32">
            <v>50</v>
          </cell>
          <cell r="G32">
            <v>26.62</v>
          </cell>
          <cell r="H32">
            <v>26.62</v>
          </cell>
          <cell r="J32">
            <v>0</v>
          </cell>
          <cell r="K32">
            <v>26.62</v>
          </cell>
          <cell r="L32">
            <v>15</v>
          </cell>
          <cell r="M32">
            <v>16</v>
          </cell>
          <cell r="N32">
            <v>11.84</v>
          </cell>
          <cell r="O32">
            <v>11.98</v>
          </cell>
          <cell r="P32">
            <v>0.45</v>
          </cell>
          <cell r="Q32">
            <v>27</v>
          </cell>
          <cell r="R32">
            <v>18</v>
          </cell>
          <cell r="S32">
            <v>0</v>
          </cell>
          <cell r="T32">
            <v>0</v>
          </cell>
          <cell r="U32">
            <v>11.98</v>
          </cell>
          <cell r="V32">
            <v>4200</v>
          </cell>
          <cell r="W32">
            <v>4000</v>
          </cell>
          <cell r="X32">
            <v>1.77</v>
          </cell>
          <cell r="Y32">
            <v>46.29</v>
          </cell>
          <cell r="Z32">
            <v>5.92</v>
          </cell>
          <cell r="AA32">
            <v>0</v>
          </cell>
          <cell r="AB32">
            <v>52.21</v>
          </cell>
          <cell r="AC32">
            <v>370.32</v>
          </cell>
          <cell r="AD32">
            <v>47.36</v>
          </cell>
          <cell r="AE32">
            <v>417.68</v>
          </cell>
        </row>
        <row r="33">
          <cell r="A33" t="str">
            <v>ML021</v>
          </cell>
          <cell r="B33" t="str">
            <v>Motorgrader CHAMPION D-740-A</v>
          </cell>
          <cell r="C33" t="str">
            <v>Day</v>
          </cell>
          <cell r="D33">
            <v>239500</v>
          </cell>
          <cell r="E33" t="str">
            <v>=VInit/10000h</v>
          </cell>
          <cell r="F33">
            <v>50</v>
          </cell>
          <cell r="G33">
            <v>40.35</v>
          </cell>
          <cell r="H33">
            <v>40.35</v>
          </cell>
          <cell r="J33">
            <v>0</v>
          </cell>
          <cell r="K33">
            <v>40.35</v>
          </cell>
          <cell r="L33">
            <v>15</v>
          </cell>
          <cell r="M33">
            <v>19</v>
          </cell>
          <cell r="N33">
            <v>14.06</v>
          </cell>
          <cell r="O33">
            <v>18.16</v>
          </cell>
          <cell r="P33">
            <v>0.45</v>
          </cell>
          <cell r="Q33">
            <v>27</v>
          </cell>
          <cell r="R33">
            <v>18</v>
          </cell>
          <cell r="S33">
            <v>0</v>
          </cell>
          <cell r="T33">
            <v>0</v>
          </cell>
          <cell r="U33">
            <v>18.16</v>
          </cell>
          <cell r="V33">
            <v>6500</v>
          </cell>
          <cell r="W33">
            <v>4000</v>
          </cell>
          <cell r="X33">
            <v>2.74</v>
          </cell>
          <cell r="Y33">
            <v>68.28</v>
          </cell>
          <cell r="Z33">
            <v>7.03</v>
          </cell>
          <cell r="AA33">
            <v>0</v>
          </cell>
          <cell r="AB33">
            <v>75.31</v>
          </cell>
          <cell r="AC33">
            <v>546.24</v>
          </cell>
          <cell r="AD33">
            <v>56.24</v>
          </cell>
          <cell r="AE33">
            <v>602.48</v>
          </cell>
        </row>
        <row r="34">
          <cell r="A34" t="str">
            <v>ML022</v>
          </cell>
          <cell r="B34" t="str">
            <v>Compactor Vibromax</v>
          </cell>
          <cell r="C34" t="str">
            <v>Day</v>
          </cell>
          <cell r="D34">
            <v>70000</v>
          </cell>
          <cell r="E34" t="str">
            <v>=VInit/12000h</v>
          </cell>
          <cell r="F34">
            <v>60</v>
          </cell>
          <cell r="G34">
            <v>9.83</v>
          </cell>
          <cell r="H34">
            <v>9.83</v>
          </cell>
          <cell r="J34">
            <v>0</v>
          </cell>
          <cell r="K34">
            <v>9.83</v>
          </cell>
          <cell r="L34">
            <v>12</v>
          </cell>
          <cell r="M34">
            <v>9</v>
          </cell>
          <cell r="N34">
            <v>6.49</v>
          </cell>
          <cell r="O34">
            <v>6.88</v>
          </cell>
          <cell r="P34">
            <v>0.7</v>
          </cell>
          <cell r="Q34">
            <v>42</v>
          </cell>
          <cell r="R34">
            <v>28</v>
          </cell>
          <cell r="S34">
            <v>0</v>
          </cell>
          <cell r="T34">
            <v>0</v>
          </cell>
          <cell r="U34">
            <v>6.88</v>
          </cell>
          <cell r="V34">
            <v>3830.77</v>
          </cell>
          <cell r="W34">
            <v>2500</v>
          </cell>
          <cell r="X34">
            <v>2.58</v>
          </cell>
          <cell r="Y34">
            <v>22.54</v>
          </cell>
          <cell r="Z34">
            <v>3.25</v>
          </cell>
          <cell r="AA34">
            <v>0</v>
          </cell>
          <cell r="AB34">
            <v>25.79</v>
          </cell>
          <cell r="AC34">
            <v>180.32</v>
          </cell>
          <cell r="AD34">
            <v>26</v>
          </cell>
          <cell r="AE34">
            <v>206.32</v>
          </cell>
        </row>
        <row r="35">
          <cell r="A35" t="str">
            <v>ML023</v>
          </cell>
          <cell r="B35" t="str">
            <v>Tank Truck 4x2 Water 10.000 L</v>
          </cell>
          <cell r="C35" t="str">
            <v>Day</v>
          </cell>
          <cell r="D35">
            <v>77554</v>
          </cell>
          <cell r="E35" t="str">
            <v>=VInit/8000h</v>
          </cell>
          <cell r="F35">
            <v>40</v>
          </cell>
          <cell r="G35">
            <v>16.329999999999998</v>
          </cell>
          <cell r="H35">
            <v>16.329999999999998</v>
          </cell>
          <cell r="J35">
            <v>0</v>
          </cell>
          <cell r="K35">
            <v>16.329999999999998</v>
          </cell>
          <cell r="L35">
            <v>8</v>
          </cell>
          <cell r="M35">
            <v>11</v>
          </cell>
          <cell r="N35">
            <v>7.65</v>
          </cell>
          <cell r="O35">
            <v>6.53</v>
          </cell>
          <cell r="P35">
            <v>0.4</v>
          </cell>
          <cell r="Q35">
            <v>24</v>
          </cell>
          <cell r="R35">
            <v>16</v>
          </cell>
          <cell r="S35">
            <v>0</v>
          </cell>
          <cell r="T35">
            <v>0</v>
          </cell>
          <cell r="U35">
            <v>6.53</v>
          </cell>
          <cell r="V35">
            <v>1800</v>
          </cell>
          <cell r="W35">
            <v>1500</v>
          </cell>
          <cell r="X35">
            <v>2.02</v>
          </cell>
          <cell r="Y35">
            <v>28.71</v>
          </cell>
          <cell r="Z35">
            <v>3.83</v>
          </cell>
          <cell r="AA35">
            <v>0</v>
          </cell>
          <cell r="AB35">
            <v>32.54</v>
          </cell>
          <cell r="AC35">
            <v>229.68</v>
          </cell>
          <cell r="AD35">
            <v>30.64</v>
          </cell>
          <cell r="AE35">
            <v>260.32</v>
          </cell>
        </row>
        <row r="36">
          <cell r="A36" t="str">
            <v>ML024</v>
          </cell>
          <cell r="B36" t="str">
            <v>Mobile Crane 30 T</v>
          </cell>
          <cell r="C36" t="str">
            <v>Day</v>
          </cell>
          <cell r="D36">
            <v>192664</v>
          </cell>
          <cell r="E36" t="str">
            <v>=VInit/14000h</v>
          </cell>
          <cell r="F36">
            <v>70</v>
          </cell>
          <cell r="G36">
            <v>23.19</v>
          </cell>
          <cell r="H36">
            <v>23.19</v>
          </cell>
          <cell r="J36">
            <v>0</v>
          </cell>
          <cell r="K36">
            <v>23.19</v>
          </cell>
          <cell r="L36">
            <v>25</v>
          </cell>
          <cell r="M36">
            <v>11</v>
          </cell>
          <cell r="N36">
            <v>8.85</v>
          </cell>
          <cell r="O36">
            <v>6.96</v>
          </cell>
          <cell r="P36">
            <v>0.3</v>
          </cell>
          <cell r="Q36">
            <v>18</v>
          </cell>
          <cell r="R36">
            <v>12</v>
          </cell>
          <cell r="S36">
            <v>0</v>
          </cell>
          <cell r="T36">
            <v>0</v>
          </cell>
          <cell r="U36">
            <v>6.96</v>
          </cell>
          <cell r="V36">
            <v>6000</v>
          </cell>
          <cell r="W36">
            <v>4000</v>
          </cell>
          <cell r="X36">
            <v>2.5299999999999998</v>
          </cell>
          <cell r="Y36">
            <v>37.11</v>
          </cell>
          <cell r="Z36">
            <v>4.43</v>
          </cell>
          <cell r="AA36">
            <v>0</v>
          </cell>
          <cell r="AB36">
            <v>41.54</v>
          </cell>
          <cell r="AC36">
            <v>296.88</v>
          </cell>
          <cell r="AD36">
            <v>35.44</v>
          </cell>
          <cell r="AE36">
            <v>332.32</v>
          </cell>
        </row>
        <row r="37">
          <cell r="A37" t="str">
            <v>ML025</v>
          </cell>
          <cell r="B37" t="str">
            <v>Mobile Crane 40 T</v>
          </cell>
          <cell r="C37" t="str">
            <v>Day</v>
          </cell>
          <cell r="D37">
            <v>307123</v>
          </cell>
          <cell r="E37" t="str">
            <v>=VInit/14000h</v>
          </cell>
          <cell r="F37">
            <v>70</v>
          </cell>
          <cell r="G37">
            <v>36.96</v>
          </cell>
          <cell r="H37">
            <v>36.96</v>
          </cell>
          <cell r="J37">
            <v>0</v>
          </cell>
          <cell r="K37">
            <v>36.96</v>
          </cell>
          <cell r="L37">
            <v>25</v>
          </cell>
          <cell r="M37">
            <v>13</v>
          </cell>
          <cell r="N37">
            <v>10.46</v>
          </cell>
          <cell r="O37">
            <v>11.09</v>
          </cell>
          <cell r="P37">
            <v>0.3</v>
          </cell>
          <cell r="Q37">
            <v>18</v>
          </cell>
          <cell r="R37">
            <v>12</v>
          </cell>
          <cell r="S37">
            <v>0</v>
          </cell>
          <cell r="T37">
            <v>0</v>
          </cell>
          <cell r="U37">
            <v>11.09</v>
          </cell>
          <cell r="V37">
            <v>6000</v>
          </cell>
          <cell r="W37">
            <v>4000</v>
          </cell>
          <cell r="X37">
            <v>2.5299999999999998</v>
          </cell>
          <cell r="Y37">
            <v>55.81</v>
          </cell>
          <cell r="Z37">
            <v>5.23</v>
          </cell>
          <cell r="AA37">
            <v>0</v>
          </cell>
          <cell r="AB37">
            <v>61.04</v>
          </cell>
          <cell r="AC37">
            <v>446.48</v>
          </cell>
          <cell r="AD37">
            <v>41.84</v>
          </cell>
          <cell r="AE37">
            <v>488.32</v>
          </cell>
        </row>
        <row r="38">
          <cell r="A38" t="str">
            <v>ML026</v>
          </cell>
          <cell r="B38" t="str">
            <v>Spreader</v>
          </cell>
          <cell r="C38" t="str">
            <v>Day</v>
          </cell>
          <cell r="D38">
            <v>56000</v>
          </cell>
          <cell r="E38" t="str">
            <v>=VInit/10000h</v>
          </cell>
          <cell r="F38">
            <v>50</v>
          </cell>
          <cell r="G38">
            <v>9.44</v>
          </cell>
          <cell r="H38">
            <v>9.44</v>
          </cell>
          <cell r="J38">
            <v>0</v>
          </cell>
          <cell r="K38">
            <v>9.44</v>
          </cell>
          <cell r="L38">
            <v>20</v>
          </cell>
          <cell r="M38">
            <v>16</v>
          </cell>
          <cell r="N38">
            <v>12.36</v>
          </cell>
          <cell r="O38">
            <v>3.77</v>
          </cell>
          <cell r="P38">
            <v>0.4</v>
          </cell>
          <cell r="Q38">
            <v>24</v>
          </cell>
          <cell r="R38">
            <v>16</v>
          </cell>
          <cell r="S38">
            <v>0</v>
          </cell>
          <cell r="T38">
            <v>0</v>
          </cell>
          <cell r="U38">
            <v>3.77</v>
          </cell>
          <cell r="V38">
            <v>3340.9</v>
          </cell>
          <cell r="W38">
            <v>3000</v>
          </cell>
          <cell r="X38">
            <v>1.88</v>
          </cell>
          <cell r="Y38">
            <v>21.27</v>
          </cell>
          <cell r="Z38">
            <v>6.18</v>
          </cell>
          <cell r="AA38">
            <v>0</v>
          </cell>
          <cell r="AB38">
            <v>27.45</v>
          </cell>
          <cell r="AC38">
            <v>170.16</v>
          </cell>
          <cell r="AD38">
            <v>49.44</v>
          </cell>
          <cell r="AE38">
            <v>219.6</v>
          </cell>
        </row>
        <row r="39">
          <cell r="A39" t="str">
            <v>ML027</v>
          </cell>
          <cell r="B39" t="str">
            <v>Concrete batche Merlo 1 m3</v>
          </cell>
          <cell r="C39" t="str">
            <v>Day</v>
          </cell>
          <cell r="D39">
            <v>35000</v>
          </cell>
          <cell r="E39" t="str">
            <v>=VInit/20000h</v>
          </cell>
          <cell r="F39">
            <v>100</v>
          </cell>
          <cell r="G39">
            <v>2.95</v>
          </cell>
          <cell r="H39">
            <v>2.95</v>
          </cell>
          <cell r="J39">
            <v>0</v>
          </cell>
          <cell r="K39">
            <v>2.95</v>
          </cell>
          <cell r="L39">
            <v>10</v>
          </cell>
          <cell r="M39">
            <v>10</v>
          </cell>
          <cell r="N39">
            <v>7.08</v>
          </cell>
          <cell r="O39">
            <v>1.33</v>
          </cell>
          <cell r="P39">
            <v>0.45</v>
          </cell>
          <cell r="Q39">
            <v>23</v>
          </cell>
          <cell r="R39">
            <v>22</v>
          </cell>
          <cell r="S39">
            <v>0</v>
          </cell>
          <cell r="T39">
            <v>0</v>
          </cell>
          <cell r="U39">
            <v>1.33</v>
          </cell>
          <cell r="X39">
            <v>0</v>
          </cell>
          <cell r="Y39">
            <v>7.82</v>
          </cell>
          <cell r="Z39">
            <v>3.54</v>
          </cell>
          <cell r="AA39">
            <v>0</v>
          </cell>
          <cell r="AB39">
            <v>11.36</v>
          </cell>
          <cell r="AC39">
            <v>62.56</v>
          </cell>
          <cell r="AD39">
            <v>28.32</v>
          </cell>
          <cell r="AE39">
            <v>90.88</v>
          </cell>
        </row>
        <row r="40">
          <cell r="A40" t="str">
            <v>ML028</v>
          </cell>
          <cell r="B40" t="str">
            <v>Tractor Truck 6x4</v>
          </cell>
          <cell r="C40" t="str">
            <v>Day</v>
          </cell>
          <cell r="D40">
            <v>82400</v>
          </cell>
          <cell r="E40" t="str">
            <v>=VInit/12000h</v>
          </cell>
          <cell r="F40">
            <v>60</v>
          </cell>
          <cell r="G40">
            <v>11.57</v>
          </cell>
          <cell r="H40">
            <v>11.57</v>
          </cell>
          <cell r="J40">
            <v>0</v>
          </cell>
          <cell r="K40">
            <v>11.57</v>
          </cell>
          <cell r="L40">
            <v>10</v>
          </cell>
          <cell r="M40">
            <v>30</v>
          </cell>
          <cell r="N40">
            <v>21.24</v>
          </cell>
          <cell r="O40">
            <v>4.17</v>
          </cell>
          <cell r="P40">
            <v>0.36</v>
          </cell>
          <cell r="Q40">
            <v>21</v>
          </cell>
          <cell r="R40">
            <v>15</v>
          </cell>
          <cell r="S40">
            <v>0</v>
          </cell>
          <cell r="T40">
            <v>0</v>
          </cell>
          <cell r="U40">
            <v>4.17</v>
          </cell>
          <cell r="V40">
            <v>5204</v>
          </cell>
          <cell r="W40">
            <v>3000</v>
          </cell>
          <cell r="X40">
            <v>2.92</v>
          </cell>
          <cell r="Y40">
            <v>29.28</v>
          </cell>
          <cell r="Z40">
            <v>10.62</v>
          </cell>
          <cell r="AA40">
            <v>0</v>
          </cell>
          <cell r="AB40">
            <v>39.9</v>
          </cell>
          <cell r="AC40">
            <v>234.24</v>
          </cell>
          <cell r="AD40">
            <v>84.96</v>
          </cell>
          <cell r="AE40">
            <v>319.2</v>
          </cell>
        </row>
        <row r="41">
          <cell r="A41" t="str">
            <v>ML029</v>
          </cell>
          <cell r="B41" t="str">
            <v>Tilt Truck with crane 2ton</v>
          </cell>
          <cell r="C41" t="str">
            <v>Day</v>
          </cell>
          <cell r="D41">
            <v>143000</v>
          </cell>
          <cell r="E41" t="str">
            <v>=VInit/10000h</v>
          </cell>
          <cell r="F41">
            <v>50</v>
          </cell>
          <cell r="G41">
            <v>24.09</v>
          </cell>
          <cell r="H41">
            <v>24.09</v>
          </cell>
          <cell r="J41">
            <v>0</v>
          </cell>
          <cell r="K41">
            <v>24.09</v>
          </cell>
          <cell r="L41">
            <v>20</v>
          </cell>
          <cell r="M41">
            <v>16</v>
          </cell>
          <cell r="N41">
            <v>12.36</v>
          </cell>
          <cell r="O41">
            <v>9.64</v>
          </cell>
          <cell r="P41">
            <v>0.4</v>
          </cell>
          <cell r="Q41">
            <v>24</v>
          </cell>
          <cell r="R41">
            <v>16</v>
          </cell>
          <cell r="S41">
            <v>0</v>
          </cell>
          <cell r="T41">
            <v>0</v>
          </cell>
          <cell r="U41">
            <v>9.64</v>
          </cell>
          <cell r="V41">
            <v>3340.9</v>
          </cell>
          <cell r="W41">
            <v>3000</v>
          </cell>
          <cell r="X41">
            <v>1.88</v>
          </cell>
          <cell r="Y41">
            <v>41.79</v>
          </cell>
          <cell r="Z41">
            <v>6.18</v>
          </cell>
          <cell r="AA41">
            <v>0</v>
          </cell>
          <cell r="AB41">
            <v>47.97</v>
          </cell>
          <cell r="AC41">
            <v>334.32</v>
          </cell>
          <cell r="AD41">
            <v>49.44</v>
          </cell>
          <cell r="AE41">
            <v>383.76</v>
          </cell>
        </row>
        <row r="42">
          <cell r="A42" t="str">
            <v>ML030</v>
          </cell>
          <cell r="B42" t="str">
            <v>Concrete Mobile Pump 50 m3/h</v>
          </cell>
          <cell r="C42" t="str">
            <v>Day</v>
          </cell>
          <cell r="D42">
            <v>190000</v>
          </cell>
          <cell r="E42" t="str">
            <v>=VInit/12000h</v>
          </cell>
          <cell r="F42">
            <v>60</v>
          </cell>
          <cell r="G42">
            <v>26.68</v>
          </cell>
          <cell r="H42">
            <v>26.68</v>
          </cell>
          <cell r="J42">
            <v>0</v>
          </cell>
          <cell r="K42">
            <v>26.68</v>
          </cell>
          <cell r="L42">
            <v>20</v>
          </cell>
          <cell r="M42">
            <v>20</v>
          </cell>
          <cell r="N42">
            <v>15.45</v>
          </cell>
          <cell r="O42">
            <v>10.67</v>
          </cell>
          <cell r="P42">
            <v>0.4</v>
          </cell>
          <cell r="Q42">
            <v>24</v>
          </cell>
          <cell r="R42">
            <v>16</v>
          </cell>
          <cell r="S42">
            <v>0</v>
          </cell>
          <cell r="T42">
            <v>0</v>
          </cell>
          <cell r="U42">
            <v>10.67</v>
          </cell>
          <cell r="V42">
            <v>6000</v>
          </cell>
          <cell r="W42">
            <v>4000</v>
          </cell>
          <cell r="X42">
            <v>2.5299999999999998</v>
          </cell>
          <cell r="Y42">
            <v>47.61</v>
          </cell>
          <cell r="Z42">
            <v>7.73</v>
          </cell>
          <cell r="AA42">
            <v>0</v>
          </cell>
          <cell r="AB42">
            <v>55.34</v>
          </cell>
          <cell r="AC42">
            <v>380.88</v>
          </cell>
          <cell r="AD42">
            <v>61.84</v>
          </cell>
          <cell r="AE42">
            <v>442.72</v>
          </cell>
        </row>
        <row r="43">
          <cell r="A43" t="str">
            <v>ML032</v>
          </cell>
          <cell r="B43" t="str">
            <v>Bituninous Tank Truck</v>
          </cell>
          <cell r="C43" t="str">
            <v>Day</v>
          </cell>
          <cell r="D43">
            <v>143000</v>
          </cell>
          <cell r="E43" t="str">
            <v>=VInit/10000h</v>
          </cell>
          <cell r="F43">
            <v>50</v>
          </cell>
          <cell r="G43">
            <v>24.09</v>
          </cell>
          <cell r="H43">
            <v>24.09</v>
          </cell>
          <cell r="J43">
            <v>0</v>
          </cell>
          <cell r="K43">
            <v>24.09</v>
          </cell>
          <cell r="L43">
            <v>20</v>
          </cell>
          <cell r="M43">
            <v>16</v>
          </cell>
          <cell r="N43">
            <v>12.36</v>
          </cell>
          <cell r="O43">
            <v>9.64</v>
          </cell>
          <cell r="P43">
            <v>0.4</v>
          </cell>
          <cell r="Q43">
            <v>24</v>
          </cell>
          <cell r="R43">
            <v>16</v>
          </cell>
          <cell r="S43">
            <v>0</v>
          </cell>
          <cell r="T43">
            <v>0</v>
          </cell>
          <cell r="U43">
            <v>9.64</v>
          </cell>
          <cell r="V43">
            <v>3340.9</v>
          </cell>
          <cell r="W43">
            <v>3000</v>
          </cell>
          <cell r="X43">
            <v>1.88</v>
          </cell>
          <cell r="Y43">
            <v>41.79</v>
          </cell>
          <cell r="Z43">
            <v>6.18</v>
          </cell>
          <cell r="AA43">
            <v>0</v>
          </cell>
          <cell r="AB43">
            <v>47.97</v>
          </cell>
          <cell r="AC43">
            <v>334.32</v>
          </cell>
          <cell r="AD43">
            <v>49.44</v>
          </cell>
          <cell r="AE43">
            <v>383.76</v>
          </cell>
        </row>
        <row r="44">
          <cell r="A44" t="str">
            <v>ML033</v>
          </cell>
          <cell r="B44" t="str">
            <v>Compactor Vibr. Dynapac (15T)</v>
          </cell>
          <cell r="C44" t="str">
            <v>Day</v>
          </cell>
          <cell r="D44">
            <v>79900</v>
          </cell>
          <cell r="E44" t="str">
            <v>=VInit/12000h</v>
          </cell>
          <cell r="F44">
            <v>60</v>
          </cell>
          <cell r="G44">
            <v>11.22</v>
          </cell>
          <cell r="H44">
            <v>11.22</v>
          </cell>
          <cell r="J44">
            <v>0</v>
          </cell>
          <cell r="K44">
            <v>11.22</v>
          </cell>
          <cell r="L44">
            <v>12</v>
          </cell>
          <cell r="M44">
            <v>9</v>
          </cell>
          <cell r="N44">
            <v>6.49</v>
          </cell>
          <cell r="O44">
            <v>7.85</v>
          </cell>
          <cell r="P44">
            <v>0.7</v>
          </cell>
          <cell r="Q44">
            <v>42</v>
          </cell>
          <cell r="R44">
            <v>28</v>
          </cell>
          <cell r="S44">
            <v>0</v>
          </cell>
          <cell r="T44">
            <v>0</v>
          </cell>
          <cell r="U44">
            <v>7.85</v>
          </cell>
          <cell r="V44">
            <v>3830.77</v>
          </cell>
          <cell r="W44">
            <v>2500</v>
          </cell>
          <cell r="X44">
            <v>2.58</v>
          </cell>
          <cell r="Y44">
            <v>24.9</v>
          </cell>
          <cell r="Z44">
            <v>3.25</v>
          </cell>
          <cell r="AA44">
            <v>0</v>
          </cell>
          <cell r="AB44">
            <v>28.15</v>
          </cell>
          <cell r="AC44">
            <v>199.2</v>
          </cell>
          <cell r="AD44">
            <v>26</v>
          </cell>
          <cell r="AE44">
            <v>225.2</v>
          </cell>
        </row>
        <row r="45">
          <cell r="A45" t="str">
            <v>ML034</v>
          </cell>
          <cell r="B45" t="str">
            <v>Balai mecanique</v>
          </cell>
          <cell r="C45" t="str">
            <v>Day</v>
          </cell>
          <cell r="D45">
            <v>49900</v>
          </cell>
          <cell r="E45" t="str">
            <v>=VInit/10000h</v>
          </cell>
          <cell r="F45">
            <v>50</v>
          </cell>
          <cell r="G45">
            <v>8.41</v>
          </cell>
          <cell r="H45">
            <v>8.41</v>
          </cell>
          <cell r="J45">
            <v>0</v>
          </cell>
          <cell r="K45">
            <v>8.41</v>
          </cell>
          <cell r="L45">
            <v>15</v>
          </cell>
          <cell r="M45">
            <v>8</v>
          </cell>
          <cell r="N45">
            <v>5.92</v>
          </cell>
          <cell r="O45">
            <v>4.2</v>
          </cell>
          <cell r="P45">
            <v>0.5</v>
          </cell>
          <cell r="Q45">
            <v>30</v>
          </cell>
          <cell r="R45">
            <v>20</v>
          </cell>
          <cell r="S45">
            <v>0</v>
          </cell>
          <cell r="T45">
            <v>0</v>
          </cell>
          <cell r="U45">
            <v>4.2</v>
          </cell>
          <cell r="V45">
            <v>6116</v>
          </cell>
          <cell r="W45">
            <v>3500</v>
          </cell>
          <cell r="X45">
            <v>2.94</v>
          </cell>
          <cell r="Y45">
            <v>18.510000000000002</v>
          </cell>
          <cell r="Z45">
            <v>2.96</v>
          </cell>
          <cell r="AA45">
            <v>0</v>
          </cell>
          <cell r="AB45">
            <v>21.47</v>
          </cell>
          <cell r="AC45">
            <v>148.08000000000001</v>
          </cell>
          <cell r="AD45">
            <v>23.68</v>
          </cell>
          <cell r="AE45">
            <v>171.76</v>
          </cell>
        </row>
        <row r="46">
          <cell r="A46" t="str">
            <v>ML035</v>
          </cell>
          <cell r="B46" t="str">
            <v>Bituninous Tank Truck</v>
          </cell>
          <cell r="C46" t="str">
            <v>Day</v>
          </cell>
          <cell r="D46">
            <v>143000</v>
          </cell>
          <cell r="E46" t="str">
            <v>=VInit/10000h</v>
          </cell>
          <cell r="F46">
            <v>50</v>
          </cell>
          <cell r="G46">
            <v>24.09</v>
          </cell>
          <cell r="H46">
            <v>24.09</v>
          </cell>
          <cell r="J46">
            <v>0</v>
          </cell>
          <cell r="K46">
            <v>24.09</v>
          </cell>
          <cell r="L46">
            <v>20</v>
          </cell>
          <cell r="M46">
            <v>16</v>
          </cell>
          <cell r="N46">
            <v>12.36</v>
          </cell>
          <cell r="O46">
            <v>9.64</v>
          </cell>
          <cell r="P46">
            <v>0.4</v>
          </cell>
          <cell r="Q46">
            <v>24</v>
          </cell>
          <cell r="R46">
            <v>16</v>
          </cell>
          <cell r="S46">
            <v>0</v>
          </cell>
          <cell r="T46">
            <v>0</v>
          </cell>
          <cell r="U46">
            <v>9.64</v>
          </cell>
          <cell r="V46">
            <v>3340.9</v>
          </cell>
          <cell r="W46">
            <v>3000</v>
          </cell>
          <cell r="X46">
            <v>1.88</v>
          </cell>
          <cell r="Y46">
            <v>41.79</v>
          </cell>
          <cell r="Z46">
            <v>6.18</v>
          </cell>
          <cell r="AA46">
            <v>0</v>
          </cell>
          <cell r="AB46">
            <v>47.97</v>
          </cell>
          <cell r="AC46">
            <v>334.32</v>
          </cell>
          <cell r="AD46">
            <v>49.44</v>
          </cell>
          <cell r="AE46">
            <v>383.76</v>
          </cell>
        </row>
        <row r="47">
          <cell r="A47" t="str">
            <v>ML036</v>
          </cell>
          <cell r="B47" t="str">
            <v>Compactor Vibr.Tires</v>
          </cell>
          <cell r="C47" t="str">
            <v>Day</v>
          </cell>
          <cell r="D47">
            <v>79900</v>
          </cell>
          <cell r="E47" t="str">
            <v>=VInit/12000h</v>
          </cell>
          <cell r="F47">
            <v>60</v>
          </cell>
          <cell r="G47">
            <v>11.22</v>
          </cell>
          <cell r="H47">
            <v>11.22</v>
          </cell>
          <cell r="J47">
            <v>0</v>
          </cell>
          <cell r="K47">
            <v>11.22</v>
          </cell>
          <cell r="L47">
            <v>12</v>
          </cell>
          <cell r="M47">
            <v>9</v>
          </cell>
          <cell r="N47">
            <v>6.49</v>
          </cell>
          <cell r="O47">
            <v>7.85</v>
          </cell>
          <cell r="P47">
            <v>0.7</v>
          </cell>
          <cell r="Q47">
            <v>42</v>
          </cell>
          <cell r="R47">
            <v>28</v>
          </cell>
          <cell r="S47">
            <v>0</v>
          </cell>
          <cell r="T47">
            <v>0</v>
          </cell>
          <cell r="U47">
            <v>7.85</v>
          </cell>
          <cell r="V47">
            <v>3830.77</v>
          </cell>
          <cell r="W47">
            <v>2500</v>
          </cell>
          <cell r="X47">
            <v>2.58</v>
          </cell>
          <cell r="Y47">
            <v>24.9</v>
          </cell>
          <cell r="Z47">
            <v>3.25</v>
          </cell>
          <cell r="AA47">
            <v>0</v>
          </cell>
          <cell r="AB47">
            <v>28.15</v>
          </cell>
          <cell r="AC47">
            <v>199.2</v>
          </cell>
          <cell r="AD47">
            <v>26</v>
          </cell>
          <cell r="AE47">
            <v>225.2</v>
          </cell>
        </row>
        <row r="48">
          <cell r="A48" t="str">
            <v>ML037</v>
          </cell>
          <cell r="B48" t="str">
            <v>Compactor Vibr. Tamping</v>
          </cell>
          <cell r="C48" t="str">
            <v>Day</v>
          </cell>
          <cell r="D48">
            <v>79900</v>
          </cell>
          <cell r="E48" t="str">
            <v>=VInit/12000h</v>
          </cell>
          <cell r="F48">
            <v>60</v>
          </cell>
          <cell r="G48">
            <v>11.22</v>
          </cell>
          <cell r="H48">
            <v>11.22</v>
          </cell>
          <cell r="J48">
            <v>0</v>
          </cell>
          <cell r="K48">
            <v>11.22</v>
          </cell>
          <cell r="L48">
            <v>12</v>
          </cell>
          <cell r="M48">
            <v>9</v>
          </cell>
          <cell r="N48">
            <v>6.49</v>
          </cell>
          <cell r="O48">
            <v>7.85</v>
          </cell>
          <cell r="P48">
            <v>0.7</v>
          </cell>
          <cell r="Q48">
            <v>42</v>
          </cell>
          <cell r="R48">
            <v>28</v>
          </cell>
          <cell r="S48">
            <v>0</v>
          </cell>
          <cell r="T48">
            <v>0</v>
          </cell>
          <cell r="U48">
            <v>7.85</v>
          </cell>
          <cell r="V48">
            <v>3830.77</v>
          </cell>
          <cell r="W48">
            <v>2500</v>
          </cell>
          <cell r="X48">
            <v>2.58</v>
          </cell>
          <cell r="Y48">
            <v>24.9</v>
          </cell>
          <cell r="Z48">
            <v>3.25</v>
          </cell>
          <cell r="AA48">
            <v>0</v>
          </cell>
          <cell r="AB48">
            <v>28.15</v>
          </cell>
          <cell r="AC48">
            <v>199.2</v>
          </cell>
          <cell r="AD48">
            <v>26</v>
          </cell>
          <cell r="AE48">
            <v>225.2</v>
          </cell>
        </row>
        <row r="49">
          <cell r="A49" t="str">
            <v>ML038</v>
          </cell>
          <cell r="B49" t="str">
            <v>Vassoura mecanica</v>
          </cell>
          <cell r="C49" t="str">
            <v>Day</v>
          </cell>
          <cell r="D49">
            <v>28900</v>
          </cell>
          <cell r="E49" t="str">
            <v>=VInit/10000h</v>
          </cell>
          <cell r="F49">
            <v>50</v>
          </cell>
          <cell r="G49">
            <v>4.87</v>
          </cell>
          <cell r="H49">
            <v>4.87</v>
          </cell>
          <cell r="J49">
            <v>0</v>
          </cell>
          <cell r="K49">
            <v>4.87</v>
          </cell>
          <cell r="L49">
            <v>15</v>
          </cell>
          <cell r="M49">
            <v>8</v>
          </cell>
          <cell r="N49">
            <v>5.92</v>
          </cell>
          <cell r="O49">
            <v>2.4300000000000002</v>
          </cell>
          <cell r="P49">
            <v>0.5</v>
          </cell>
          <cell r="Q49">
            <v>30</v>
          </cell>
          <cell r="R49">
            <v>20</v>
          </cell>
          <cell r="S49">
            <v>0</v>
          </cell>
          <cell r="T49">
            <v>0</v>
          </cell>
          <cell r="U49">
            <v>2.4300000000000002</v>
          </cell>
          <cell r="V49">
            <v>6116</v>
          </cell>
          <cell r="W49">
            <v>3500</v>
          </cell>
          <cell r="X49">
            <v>2.94</v>
          </cell>
          <cell r="Y49">
            <v>13.2</v>
          </cell>
          <cell r="Z49">
            <v>2.96</v>
          </cell>
          <cell r="AA49">
            <v>0</v>
          </cell>
          <cell r="AB49">
            <v>16.16</v>
          </cell>
          <cell r="AC49">
            <v>105.6</v>
          </cell>
          <cell r="AD49">
            <v>23.68</v>
          </cell>
          <cell r="AE49">
            <v>129.28</v>
          </cell>
        </row>
        <row r="50">
          <cell r="A50" t="str">
            <v>ML039</v>
          </cell>
          <cell r="B50" t="str">
            <v>Recicle Pulvimixer 250/500 mm</v>
          </cell>
          <cell r="C50" t="str">
            <v>Day</v>
          </cell>
          <cell r="D50">
            <v>495000</v>
          </cell>
          <cell r="E50" t="str">
            <v>=VInit/6000h</v>
          </cell>
          <cell r="F50">
            <v>30</v>
          </cell>
          <cell r="G50">
            <v>139.01</v>
          </cell>
          <cell r="H50">
            <v>139.01</v>
          </cell>
          <cell r="J50">
            <v>0</v>
          </cell>
          <cell r="K50">
            <v>139.01</v>
          </cell>
          <cell r="L50">
            <v>15</v>
          </cell>
          <cell r="M50">
            <v>80</v>
          </cell>
          <cell r="N50">
            <v>59.22</v>
          </cell>
          <cell r="O50">
            <v>118.16</v>
          </cell>
          <cell r="P50">
            <v>0.85</v>
          </cell>
          <cell r="Q50">
            <v>50</v>
          </cell>
          <cell r="R50">
            <v>35</v>
          </cell>
          <cell r="S50">
            <v>0</v>
          </cell>
          <cell r="T50">
            <v>0</v>
          </cell>
          <cell r="U50">
            <v>118.16</v>
          </cell>
          <cell r="V50">
            <v>6480</v>
          </cell>
          <cell r="W50">
            <v>2500</v>
          </cell>
          <cell r="X50">
            <v>4.37</v>
          </cell>
          <cell r="Y50">
            <v>291.14999999999998</v>
          </cell>
          <cell r="Z50">
            <v>29.61</v>
          </cell>
          <cell r="AA50">
            <v>0</v>
          </cell>
          <cell r="AB50">
            <v>320.76</v>
          </cell>
          <cell r="AC50">
            <v>2329.1999999999998</v>
          </cell>
          <cell r="AD50">
            <v>236.88</v>
          </cell>
          <cell r="AE50">
            <v>2566.08</v>
          </cell>
        </row>
        <row r="51">
          <cell r="A51" t="str">
            <v>ML040</v>
          </cell>
          <cell r="B51" t="str">
            <v>Bituminous Plant ERMONT 120T/H</v>
          </cell>
          <cell r="C51" t="str">
            <v>Day</v>
          </cell>
          <cell r="D51">
            <v>600000</v>
          </cell>
          <cell r="E51" t="str">
            <v>=VInit/12000h</v>
          </cell>
          <cell r="F51">
            <v>60</v>
          </cell>
          <cell r="G51">
            <v>84.25</v>
          </cell>
          <cell r="H51">
            <v>84.25</v>
          </cell>
          <cell r="J51">
            <v>0</v>
          </cell>
          <cell r="K51">
            <v>84.25</v>
          </cell>
          <cell r="L51">
            <v>30</v>
          </cell>
          <cell r="M51">
            <v>480</v>
          </cell>
          <cell r="N51">
            <v>401.64</v>
          </cell>
          <cell r="O51">
            <v>46.34</v>
          </cell>
          <cell r="P51">
            <v>0.55000000000000004</v>
          </cell>
          <cell r="Q51">
            <v>33</v>
          </cell>
          <cell r="R51">
            <v>22</v>
          </cell>
          <cell r="S51">
            <v>0</v>
          </cell>
          <cell r="T51">
            <v>0</v>
          </cell>
          <cell r="U51">
            <v>46.34</v>
          </cell>
          <cell r="X51">
            <v>0</v>
          </cell>
          <cell r="Y51">
            <v>331.41</v>
          </cell>
          <cell r="Z51">
            <v>200.82</v>
          </cell>
          <cell r="AA51">
            <v>0</v>
          </cell>
          <cell r="AB51">
            <v>532.23</v>
          </cell>
          <cell r="AC51">
            <v>2651.28</v>
          </cell>
          <cell r="AD51">
            <v>1606.56</v>
          </cell>
          <cell r="AE51">
            <v>4257.84</v>
          </cell>
        </row>
        <row r="52">
          <cell r="A52" t="str">
            <v>ML041</v>
          </cell>
          <cell r="B52" t="str">
            <v>Generator 250 kv</v>
          </cell>
          <cell r="C52" t="str">
            <v>Day</v>
          </cell>
          <cell r="D52">
            <v>23759</v>
          </cell>
          <cell r="E52" t="str">
            <v>=VInit/12000h</v>
          </cell>
          <cell r="F52">
            <v>60</v>
          </cell>
          <cell r="G52">
            <v>3.34</v>
          </cell>
          <cell r="H52">
            <v>3.34</v>
          </cell>
          <cell r="J52">
            <v>0</v>
          </cell>
          <cell r="K52">
            <v>3.34</v>
          </cell>
          <cell r="L52">
            <v>10</v>
          </cell>
          <cell r="M52">
            <v>20</v>
          </cell>
          <cell r="N52">
            <v>14.16</v>
          </cell>
          <cell r="O52">
            <v>1.5</v>
          </cell>
          <cell r="P52">
            <v>0.45</v>
          </cell>
          <cell r="Q52">
            <v>23</v>
          </cell>
          <cell r="R52">
            <v>22</v>
          </cell>
          <cell r="S52">
            <v>0</v>
          </cell>
          <cell r="T52">
            <v>0</v>
          </cell>
          <cell r="U52">
            <v>1.5</v>
          </cell>
          <cell r="X52">
            <v>0</v>
          </cell>
          <cell r="Y52">
            <v>11.92</v>
          </cell>
          <cell r="Z52">
            <v>7.08</v>
          </cell>
          <cell r="AA52">
            <v>0</v>
          </cell>
          <cell r="AB52">
            <v>19</v>
          </cell>
          <cell r="AC52">
            <v>95.36</v>
          </cell>
          <cell r="AD52">
            <v>56.64</v>
          </cell>
          <cell r="AE52">
            <v>152</v>
          </cell>
        </row>
        <row r="53">
          <cell r="A53" t="str">
            <v>ML042</v>
          </cell>
          <cell r="B53" t="str">
            <v>Finischer Vogele 1800</v>
          </cell>
          <cell r="C53" t="str">
            <v>Day</v>
          </cell>
          <cell r="D53">
            <v>232500</v>
          </cell>
          <cell r="E53" t="str">
            <v>=VInit/10000h</v>
          </cell>
          <cell r="F53">
            <v>50</v>
          </cell>
          <cell r="G53">
            <v>39.18</v>
          </cell>
          <cell r="H53">
            <v>39.18</v>
          </cell>
          <cell r="J53">
            <v>0</v>
          </cell>
          <cell r="K53">
            <v>39.18</v>
          </cell>
          <cell r="L53">
            <v>20</v>
          </cell>
          <cell r="M53">
            <v>16.5</v>
          </cell>
          <cell r="N53">
            <v>12.74</v>
          </cell>
          <cell r="O53">
            <v>15.67</v>
          </cell>
          <cell r="P53">
            <v>0.4</v>
          </cell>
          <cell r="Q53">
            <v>30</v>
          </cell>
          <cell r="R53">
            <v>10</v>
          </cell>
          <cell r="S53">
            <v>0</v>
          </cell>
          <cell r="T53">
            <v>0</v>
          </cell>
          <cell r="U53">
            <v>15.67</v>
          </cell>
          <cell r="X53">
            <v>0</v>
          </cell>
          <cell r="Y53">
            <v>61.22</v>
          </cell>
          <cell r="Z53">
            <v>6.37</v>
          </cell>
          <cell r="AA53">
            <v>0</v>
          </cell>
          <cell r="AB53">
            <v>67.59</v>
          </cell>
          <cell r="AC53">
            <v>489.76</v>
          </cell>
          <cell r="AD53">
            <v>50.96</v>
          </cell>
          <cell r="AE53">
            <v>540.72</v>
          </cell>
        </row>
        <row r="54">
          <cell r="A54" t="str">
            <v>ML043</v>
          </cell>
          <cell r="B54" t="str">
            <v>Compactor tire cilynder</v>
          </cell>
          <cell r="C54" t="str">
            <v>Day</v>
          </cell>
          <cell r="D54">
            <v>80000</v>
          </cell>
          <cell r="E54" t="str">
            <v>=VInit/12000h</v>
          </cell>
          <cell r="F54">
            <v>60</v>
          </cell>
          <cell r="G54">
            <v>11.23</v>
          </cell>
          <cell r="H54">
            <v>11.23</v>
          </cell>
          <cell r="J54">
            <v>0</v>
          </cell>
          <cell r="K54">
            <v>11.23</v>
          </cell>
          <cell r="L54">
            <v>12</v>
          </cell>
          <cell r="M54">
            <v>9</v>
          </cell>
          <cell r="N54">
            <v>6.49</v>
          </cell>
          <cell r="O54">
            <v>7.86</v>
          </cell>
          <cell r="P54">
            <v>0.7</v>
          </cell>
          <cell r="Q54">
            <v>42</v>
          </cell>
          <cell r="R54">
            <v>28</v>
          </cell>
          <cell r="S54">
            <v>0</v>
          </cell>
          <cell r="T54">
            <v>0</v>
          </cell>
          <cell r="U54">
            <v>7.86</v>
          </cell>
          <cell r="V54">
            <v>3830.77</v>
          </cell>
          <cell r="W54">
            <v>2500</v>
          </cell>
          <cell r="X54">
            <v>2.58</v>
          </cell>
          <cell r="Y54">
            <v>24.92</v>
          </cell>
          <cell r="Z54">
            <v>3.25</v>
          </cell>
          <cell r="AA54">
            <v>0</v>
          </cell>
          <cell r="AB54">
            <v>28.17</v>
          </cell>
          <cell r="AC54">
            <v>199.36</v>
          </cell>
          <cell r="AD54">
            <v>26</v>
          </cell>
          <cell r="AE54">
            <v>225.36</v>
          </cell>
        </row>
        <row r="55">
          <cell r="A55" t="str">
            <v>ML044</v>
          </cell>
          <cell r="B55" t="str">
            <v>Compactor Tandem</v>
          </cell>
          <cell r="C55" t="str">
            <v>Day</v>
          </cell>
          <cell r="D55">
            <v>77700</v>
          </cell>
          <cell r="E55" t="str">
            <v>=VInit/12000h</v>
          </cell>
          <cell r="F55">
            <v>60</v>
          </cell>
          <cell r="G55">
            <v>10.91</v>
          </cell>
          <cell r="H55">
            <v>10.91</v>
          </cell>
          <cell r="J55">
            <v>0</v>
          </cell>
          <cell r="K55">
            <v>10.91</v>
          </cell>
          <cell r="L55">
            <v>12</v>
          </cell>
          <cell r="M55">
            <v>9</v>
          </cell>
          <cell r="N55">
            <v>6.49</v>
          </cell>
          <cell r="O55">
            <v>7.64</v>
          </cell>
          <cell r="P55">
            <v>0.7</v>
          </cell>
          <cell r="Q55">
            <v>42</v>
          </cell>
          <cell r="R55">
            <v>28</v>
          </cell>
          <cell r="S55">
            <v>0</v>
          </cell>
          <cell r="T55">
            <v>0</v>
          </cell>
          <cell r="U55">
            <v>7.64</v>
          </cell>
          <cell r="V55">
            <v>3830.77</v>
          </cell>
          <cell r="W55">
            <v>2500</v>
          </cell>
          <cell r="X55">
            <v>2.58</v>
          </cell>
          <cell r="Y55">
            <v>24.38</v>
          </cell>
          <cell r="Z55">
            <v>3.25</v>
          </cell>
          <cell r="AA55">
            <v>0</v>
          </cell>
          <cell r="AB55">
            <v>27.63</v>
          </cell>
          <cell r="AC55">
            <v>195.04</v>
          </cell>
          <cell r="AD55">
            <v>26</v>
          </cell>
          <cell r="AE55">
            <v>221.04</v>
          </cell>
        </row>
        <row r="56">
          <cell r="A56" t="str">
            <v>ML045</v>
          </cell>
          <cell r="B56" t="str">
            <v>Cement truck tank</v>
          </cell>
          <cell r="C56" t="str">
            <v>Day</v>
          </cell>
          <cell r="D56">
            <v>343500</v>
          </cell>
          <cell r="E56" t="str">
            <v>=VInit/10000h</v>
          </cell>
          <cell r="F56">
            <v>50</v>
          </cell>
          <cell r="G56">
            <v>57.88</v>
          </cell>
          <cell r="H56">
            <v>57.88</v>
          </cell>
          <cell r="J56">
            <v>0</v>
          </cell>
          <cell r="K56">
            <v>57.88</v>
          </cell>
          <cell r="L56">
            <v>20</v>
          </cell>
          <cell r="M56">
            <v>16</v>
          </cell>
          <cell r="N56">
            <v>12.36</v>
          </cell>
          <cell r="O56">
            <v>23.15</v>
          </cell>
          <cell r="P56">
            <v>0.4</v>
          </cell>
          <cell r="Q56">
            <v>24</v>
          </cell>
          <cell r="R56">
            <v>16</v>
          </cell>
          <cell r="S56">
            <v>0</v>
          </cell>
          <cell r="T56">
            <v>0</v>
          </cell>
          <cell r="U56">
            <v>23.15</v>
          </cell>
          <cell r="V56">
            <v>4100</v>
          </cell>
          <cell r="W56">
            <v>1500</v>
          </cell>
          <cell r="X56">
            <v>4.6100000000000003</v>
          </cell>
          <cell r="Y56">
            <v>91.82</v>
          </cell>
          <cell r="Z56">
            <v>6.18</v>
          </cell>
          <cell r="AA56">
            <v>0</v>
          </cell>
          <cell r="AB56">
            <v>98</v>
          </cell>
          <cell r="AC56">
            <v>734.56</v>
          </cell>
          <cell r="AD56">
            <v>49.44</v>
          </cell>
          <cell r="AE56">
            <v>784</v>
          </cell>
        </row>
        <row r="57">
          <cell r="A57" t="str">
            <v>ML046</v>
          </cell>
          <cell r="B57" t="str">
            <v>Concrete Mix Truck CIFA 6 m3</v>
          </cell>
          <cell r="C57" t="str">
            <v>Day</v>
          </cell>
          <cell r="D57">
            <v>93500</v>
          </cell>
          <cell r="E57" t="str">
            <v>=VInit/8000h</v>
          </cell>
          <cell r="F57">
            <v>40</v>
          </cell>
          <cell r="G57">
            <v>19.690000000000001</v>
          </cell>
          <cell r="H57">
            <v>19.690000000000001</v>
          </cell>
          <cell r="J57">
            <v>0</v>
          </cell>
          <cell r="K57">
            <v>19.690000000000001</v>
          </cell>
          <cell r="L57">
            <v>15</v>
          </cell>
          <cell r="M57">
            <v>15</v>
          </cell>
          <cell r="N57">
            <v>11.1</v>
          </cell>
          <cell r="O57">
            <v>10.83</v>
          </cell>
          <cell r="P57">
            <v>0.55000000000000004</v>
          </cell>
          <cell r="Q57">
            <v>33</v>
          </cell>
          <cell r="R57">
            <v>22</v>
          </cell>
          <cell r="S57">
            <v>0</v>
          </cell>
          <cell r="T57">
            <v>0</v>
          </cell>
          <cell r="U57">
            <v>10.83</v>
          </cell>
          <cell r="V57">
            <v>3000</v>
          </cell>
          <cell r="W57">
            <v>1500</v>
          </cell>
          <cell r="X57">
            <v>3.37</v>
          </cell>
          <cell r="Y57">
            <v>39.44</v>
          </cell>
          <cell r="Z57">
            <v>5.55</v>
          </cell>
          <cell r="AA57">
            <v>0</v>
          </cell>
          <cell r="AB57">
            <v>44.99</v>
          </cell>
          <cell r="AC57">
            <v>315.52</v>
          </cell>
          <cell r="AD57">
            <v>44.4</v>
          </cell>
          <cell r="AE57">
            <v>359.92</v>
          </cell>
        </row>
        <row r="58">
          <cell r="A58" t="str">
            <v>ML047</v>
          </cell>
          <cell r="B58" t="str">
            <v>Crusher Plant 100 t/h</v>
          </cell>
          <cell r="C58" t="str">
            <v>Day</v>
          </cell>
          <cell r="D58">
            <v>700000</v>
          </cell>
          <cell r="E58" t="str">
            <v>=VInit/12000h</v>
          </cell>
          <cell r="F58">
            <v>60</v>
          </cell>
          <cell r="G58">
            <v>98.29</v>
          </cell>
          <cell r="H58">
            <v>98.29</v>
          </cell>
          <cell r="J58">
            <v>0</v>
          </cell>
          <cell r="K58">
            <v>98.29</v>
          </cell>
          <cell r="L58">
            <v>15</v>
          </cell>
          <cell r="M58">
            <v>0</v>
          </cell>
          <cell r="N58">
            <v>0</v>
          </cell>
          <cell r="O58">
            <v>58.97</v>
          </cell>
          <cell r="P58">
            <v>0.6</v>
          </cell>
          <cell r="Q58">
            <v>40</v>
          </cell>
          <cell r="R58">
            <v>20</v>
          </cell>
          <cell r="S58">
            <v>0</v>
          </cell>
          <cell r="T58">
            <v>0</v>
          </cell>
          <cell r="U58">
            <v>58.97</v>
          </cell>
          <cell r="V58">
            <v>22000</v>
          </cell>
          <cell r="W58">
            <v>1500</v>
          </cell>
          <cell r="X58">
            <v>24.71</v>
          </cell>
          <cell r="Y58">
            <v>181.97</v>
          </cell>
          <cell r="Z58">
            <v>0</v>
          </cell>
          <cell r="AA58">
            <v>0</v>
          </cell>
          <cell r="AB58">
            <v>181.97</v>
          </cell>
          <cell r="AC58">
            <v>1455.76</v>
          </cell>
          <cell r="AD58">
            <v>0</v>
          </cell>
          <cell r="AE58">
            <v>1455.76</v>
          </cell>
        </row>
        <row r="59">
          <cell r="A59" t="str">
            <v>ML048</v>
          </cell>
          <cell r="B59" t="str">
            <v>Water pomp Flyght</v>
          </cell>
          <cell r="C59" t="str">
            <v>Day</v>
          </cell>
          <cell r="D59">
            <v>6000</v>
          </cell>
          <cell r="E59" t="str">
            <v>=VInit/8000h</v>
          </cell>
          <cell r="F59">
            <v>40</v>
          </cell>
          <cell r="G59">
            <v>1.26</v>
          </cell>
          <cell r="H59">
            <v>1.26</v>
          </cell>
          <cell r="J59">
            <v>0</v>
          </cell>
          <cell r="K59">
            <v>1.26</v>
          </cell>
          <cell r="L59">
            <v>15</v>
          </cell>
          <cell r="M59">
            <v>0</v>
          </cell>
          <cell r="N59">
            <v>0</v>
          </cell>
          <cell r="O59">
            <v>0.88</v>
          </cell>
          <cell r="P59">
            <v>0.7</v>
          </cell>
          <cell r="Q59">
            <v>40</v>
          </cell>
          <cell r="R59">
            <v>30</v>
          </cell>
          <cell r="S59">
            <v>0</v>
          </cell>
          <cell r="T59">
            <v>0</v>
          </cell>
          <cell r="U59">
            <v>0.88</v>
          </cell>
          <cell r="X59">
            <v>0</v>
          </cell>
          <cell r="Y59">
            <v>2.14</v>
          </cell>
          <cell r="Z59">
            <v>0</v>
          </cell>
          <cell r="AA59">
            <v>0</v>
          </cell>
          <cell r="AB59">
            <v>2.14</v>
          </cell>
          <cell r="AC59">
            <v>17.12</v>
          </cell>
          <cell r="AD59">
            <v>0</v>
          </cell>
          <cell r="AE59">
            <v>17.12</v>
          </cell>
        </row>
        <row r="60">
          <cell r="A60" t="str">
            <v>ML049</v>
          </cell>
          <cell r="B60" t="str">
            <v>Generator 50 kv</v>
          </cell>
          <cell r="C60" t="str">
            <v>Day</v>
          </cell>
          <cell r="D60">
            <v>9000</v>
          </cell>
          <cell r="E60" t="str">
            <v>=VInit/12000h</v>
          </cell>
          <cell r="F60">
            <v>60</v>
          </cell>
          <cell r="G60">
            <v>1.26</v>
          </cell>
          <cell r="H60">
            <v>1.26</v>
          </cell>
          <cell r="J60">
            <v>0</v>
          </cell>
          <cell r="K60">
            <v>1.26</v>
          </cell>
          <cell r="L60">
            <v>10</v>
          </cell>
          <cell r="M60">
            <v>5</v>
          </cell>
          <cell r="N60">
            <v>3.54</v>
          </cell>
          <cell r="O60">
            <v>0.56999999999999995</v>
          </cell>
          <cell r="P60">
            <v>0.45</v>
          </cell>
          <cell r="Q60">
            <v>23</v>
          </cell>
          <cell r="R60">
            <v>22</v>
          </cell>
          <cell r="S60">
            <v>0</v>
          </cell>
          <cell r="T60">
            <v>0</v>
          </cell>
          <cell r="U60">
            <v>0.56999999999999995</v>
          </cell>
          <cell r="X60">
            <v>0</v>
          </cell>
          <cell r="Y60">
            <v>3.6</v>
          </cell>
          <cell r="Z60">
            <v>1.77</v>
          </cell>
          <cell r="AA60">
            <v>0</v>
          </cell>
          <cell r="AB60">
            <v>5.37</v>
          </cell>
          <cell r="AC60">
            <v>28.8</v>
          </cell>
          <cell r="AD60">
            <v>14.16</v>
          </cell>
          <cell r="AE60">
            <v>42.96</v>
          </cell>
        </row>
        <row r="61">
          <cell r="A61" t="str">
            <v>ML050</v>
          </cell>
          <cell r="B61" t="str">
            <v>Generator 500 kv</v>
          </cell>
          <cell r="C61" t="str">
            <v>Day</v>
          </cell>
          <cell r="D61">
            <v>95000</v>
          </cell>
          <cell r="E61" t="str">
            <v>=VInit/12000h</v>
          </cell>
          <cell r="F61">
            <v>60</v>
          </cell>
          <cell r="G61">
            <v>13.34</v>
          </cell>
          <cell r="H61">
            <v>13.34</v>
          </cell>
          <cell r="J61">
            <v>0</v>
          </cell>
          <cell r="K61">
            <v>13.34</v>
          </cell>
          <cell r="L61">
            <v>10</v>
          </cell>
          <cell r="M61">
            <v>30</v>
          </cell>
          <cell r="N61">
            <v>21.24</v>
          </cell>
          <cell r="O61">
            <v>6</v>
          </cell>
          <cell r="P61">
            <v>0.45</v>
          </cell>
          <cell r="Q61">
            <v>23</v>
          </cell>
          <cell r="R61">
            <v>22</v>
          </cell>
          <cell r="S61">
            <v>0</v>
          </cell>
          <cell r="T61">
            <v>0</v>
          </cell>
          <cell r="U61">
            <v>6</v>
          </cell>
          <cell r="X61">
            <v>0</v>
          </cell>
          <cell r="Y61">
            <v>29.96</v>
          </cell>
          <cell r="Z61">
            <v>10.62</v>
          </cell>
          <cell r="AA61">
            <v>0</v>
          </cell>
          <cell r="AB61">
            <v>40.58</v>
          </cell>
          <cell r="AC61">
            <v>239.68</v>
          </cell>
          <cell r="AD61">
            <v>84.96</v>
          </cell>
          <cell r="AE61">
            <v>324.64</v>
          </cell>
        </row>
        <row r="66">
          <cell r="E66">
            <v>1.1950000000000001</v>
          </cell>
        </row>
        <row r="68">
          <cell r="B68">
            <v>0</v>
          </cell>
        </row>
        <row r="70">
          <cell r="B70">
            <v>0</v>
          </cell>
          <cell r="E70">
            <v>0</v>
          </cell>
        </row>
      </sheetData>
      <sheetData sheetId="7">
        <row r="5">
          <cell r="J5">
            <v>10</v>
          </cell>
        </row>
        <row r="9">
          <cell r="A9" t="str">
            <v>MO001</v>
          </cell>
          <cell r="B9" t="str">
            <v>Labourer</v>
          </cell>
          <cell r="C9" t="str">
            <v>Day</v>
          </cell>
          <cell r="D9">
            <v>10.69</v>
          </cell>
          <cell r="E9">
            <v>6.37</v>
          </cell>
          <cell r="F9">
            <v>17.059999999999999</v>
          </cell>
        </row>
        <row r="10">
          <cell r="A10" t="str">
            <v>MO002</v>
          </cell>
          <cell r="B10" t="str">
            <v>Blast man</v>
          </cell>
          <cell r="C10" t="str">
            <v>Day</v>
          </cell>
          <cell r="D10">
            <v>34.06</v>
          </cell>
          <cell r="E10">
            <v>20.420000000000002</v>
          </cell>
          <cell r="F10">
            <v>54.48</v>
          </cell>
        </row>
        <row r="11">
          <cell r="A11" t="str">
            <v>MO003</v>
          </cell>
          <cell r="B11" t="str">
            <v>Mason</v>
          </cell>
          <cell r="C11" t="str">
            <v>Day</v>
          </cell>
          <cell r="D11">
            <v>13.23</v>
          </cell>
          <cell r="E11">
            <v>7.91</v>
          </cell>
          <cell r="F11">
            <v>21.14</v>
          </cell>
        </row>
        <row r="12">
          <cell r="A12" t="str">
            <v>MO004</v>
          </cell>
          <cell r="B12" t="str">
            <v>Painter</v>
          </cell>
          <cell r="C12" t="str">
            <v>Day</v>
          </cell>
          <cell r="D12">
            <v>14.49</v>
          </cell>
          <cell r="E12">
            <v>8.7200000000000006</v>
          </cell>
          <cell r="F12">
            <v>23.21</v>
          </cell>
        </row>
        <row r="13">
          <cell r="A13" t="str">
            <v>MO005</v>
          </cell>
          <cell r="B13" t="str">
            <v>Carpenter</v>
          </cell>
          <cell r="C13" t="str">
            <v>Day</v>
          </cell>
          <cell r="D13">
            <v>13.23</v>
          </cell>
          <cell r="E13">
            <v>7.91</v>
          </cell>
          <cell r="F13">
            <v>21.14</v>
          </cell>
        </row>
        <row r="14">
          <cell r="A14" t="str">
            <v>MO006</v>
          </cell>
          <cell r="B14" t="str">
            <v>Steel fixer</v>
          </cell>
          <cell r="C14" t="str">
            <v>Day</v>
          </cell>
          <cell r="D14">
            <v>13.41</v>
          </cell>
          <cell r="E14">
            <v>8.0500000000000007</v>
          </cell>
          <cell r="F14">
            <v>21.46</v>
          </cell>
        </row>
        <row r="15">
          <cell r="A15" t="str">
            <v>MO007</v>
          </cell>
          <cell r="B15" t="str">
            <v>Driver for vehicle up to 3 tonne</v>
          </cell>
          <cell r="C15" t="str">
            <v>Day</v>
          </cell>
          <cell r="D15">
            <v>16.850000000000001</v>
          </cell>
          <cell r="E15">
            <v>10.11</v>
          </cell>
          <cell r="F15">
            <v>26.96</v>
          </cell>
        </row>
        <row r="16">
          <cell r="A16" t="str">
            <v>MO008</v>
          </cell>
          <cell r="B16" t="str">
            <v>Driver for vehicle 3 tonne to 10 tonne</v>
          </cell>
          <cell r="C16" t="str">
            <v>Day</v>
          </cell>
          <cell r="D16">
            <v>16.850000000000001</v>
          </cell>
          <cell r="E16">
            <v>10.11</v>
          </cell>
          <cell r="F16">
            <v>26.96</v>
          </cell>
        </row>
        <row r="17">
          <cell r="A17" t="str">
            <v>MO009</v>
          </cell>
          <cell r="B17" t="str">
            <v>Truck Driver</v>
          </cell>
          <cell r="C17" t="str">
            <v>Day</v>
          </cell>
          <cell r="D17">
            <v>17.03</v>
          </cell>
          <cell r="E17">
            <v>10.26</v>
          </cell>
          <cell r="F17">
            <v>27.29</v>
          </cell>
        </row>
        <row r="18">
          <cell r="A18" t="str">
            <v>MO010</v>
          </cell>
          <cell r="B18" t="str">
            <v>Equipment Operator</v>
          </cell>
          <cell r="C18" t="str">
            <v>Day</v>
          </cell>
          <cell r="D18">
            <v>18.84</v>
          </cell>
          <cell r="E18">
            <v>11.31</v>
          </cell>
          <cell r="F18">
            <v>30.15</v>
          </cell>
        </row>
        <row r="19">
          <cell r="A19" t="str">
            <v>MO011</v>
          </cell>
          <cell r="B19" t="str">
            <v>Motorgrader operator</v>
          </cell>
          <cell r="C19" t="str">
            <v>Day</v>
          </cell>
          <cell r="D19">
            <v>21.92</v>
          </cell>
          <cell r="E19">
            <v>13.18</v>
          </cell>
          <cell r="F19">
            <v>35.1</v>
          </cell>
        </row>
        <row r="20">
          <cell r="A20" t="str">
            <v>MO012</v>
          </cell>
          <cell r="B20" t="str">
            <v>Roller operator</v>
          </cell>
          <cell r="C20" t="str">
            <v>Day</v>
          </cell>
          <cell r="D20">
            <v>16.850000000000001</v>
          </cell>
          <cell r="E20">
            <v>10.11</v>
          </cell>
          <cell r="F20">
            <v>26.96</v>
          </cell>
        </row>
        <row r="21">
          <cell r="A21" t="str">
            <v>MO013</v>
          </cell>
          <cell r="B21" t="str">
            <v>Watchman</v>
          </cell>
          <cell r="C21" t="str">
            <v>Day</v>
          </cell>
          <cell r="D21">
            <v>11.78</v>
          </cell>
          <cell r="E21">
            <v>7.05</v>
          </cell>
          <cell r="F21">
            <v>18.829999999999998</v>
          </cell>
        </row>
        <row r="22">
          <cell r="A22" t="str">
            <v>MO014</v>
          </cell>
          <cell r="B22" t="str">
            <v>Foreman</v>
          </cell>
          <cell r="C22" t="str">
            <v>Day</v>
          </cell>
          <cell r="D22">
            <v>29.35</v>
          </cell>
          <cell r="E22">
            <v>17.64</v>
          </cell>
          <cell r="F22">
            <v>46.99</v>
          </cell>
        </row>
        <row r="23">
          <cell r="A23" t="str">
            <v>MO015</v>
          </cell>
          <cell r="B23" t="str">
            <v>Leveller</v>
          </cell>
          <cell r="C23" t="str">
            <v>Day</v>
          </cell>
          <cell r="D23">
            <v>29.35</v>
          </cell>
          <cell r="E23">
            <v>17.64</v>
          </cell>
          <cell r="F23">
            <v>46.99</v>
          </cell>
        </row>
        <row r="24">
          <cell r="A24" t="str">
            <v>MO016</v>
          </cell>
          <cell r="B24" t="str">
            <v>Chainman</v>
          </cell>
          <cell r="C24" t="str">
            <v>Day</v>
          </cell>
          <cell r="D24">
            <v>21.74</v>
          </cell>
          <cell r="E24">
            <v>13.04</v>
          </cell>
          <cell r="F24">
            <v>34.78</v>
          </cell>
        </row>
        <row r="25">
          <cell r="A25" t="str">
            <v>MO017</v>
          </cell>
          <cell r="B25" t="str">
            <v>Plant Operator (Bituminous)</v>
          </cell>
          <cell r="C25" t="str">
            <v>Day</v>
          </cell>
          <cell r="D25">
            <v>16.850000000000001</v>
          </cell>
          <cell r="E25">
            <v>10.11</v>
          </cell>
          <cell r="F25">
            <v>26.96</v>
          </cell>
        </row>
        <row r="26">
          <cell r="A26" t="str">
            <v>MO018</v>
          </cell>
          <cell r="B26" t="str">
            <v>Concrete Plant Operator</v>
          </cell>
          <cell r="C26" t="str">
            <v>Day</v>
          </cell>
          <cell r="D26">
            <v>16.850000000000001</v>
          </cell>
          <cell r="E26">
            <v>0</v>
          </cell>
          <cell r="F26">
            <v>16.850000000000001</v>
          </cell>
        </row>
        <row r="27">
          <cell r="A27" t="str">
            <v>MO019</v>
          </cell>
          <cell r="B27" t="str">
            <v>Crusher operator</v>
          </cell>
          <cell r="C27" t="str">
            <v>Day</v>
          </cell>
          <cell r="D27">
            <v>16.850000000000001</v>
          </cell>
          <cell r="E27">
            <v>0</v>
          </cell>
          <cell r="F27">
            <v>16.850000000000001</v>
          </cell>
        </row>
        <row r="28">
          <cell r="A28" t="str">
            <v>MO020</v>
          </cell>
          <cell r="B28" t="str">
            <v>Camp Police</v>
          </cell>
          <cell r="C28" t="str">
            <v>Day</v>
          </cell>
          <cell r="D28">
            <v>21.92</v>
          </cell>
          <cell r="E28">
            <v>0</v>
          </cell>
          <cell r="F28">
            <v>21.92</v>
          </cell>
        </row>
        <row r="29">
          <cell r="A29" t="str">
            <v>MO021</v>
          </cell>
        </row>
        <row r="30">
          <cell r="A30" t="str">
            <v>MO022</v>
          </cell>
        </row>
        <row r="31">
          <cell r="A31" t="str">
            <v>MO023</v>
          </cell>
        </row>
        <row r="32">
          <cell r="A32" t="str">
            <v>MO024</v>
          </cell>
        </row>
        <row r="33">
          <cell r="A33" t="str">
            <v>MO025</v>
          </cell>
          <cell r="B33" t="str">
            <v>Foreman (Expat)</v>
          </cell>
          <cell r="C33" t="str">
            <v>Day</v>
          </cell>
          <cell r="D33">
            <v>543.55999999999995</v>
          </cell>
          <cell r="E33">
            <v>407.67</v>
          </cell>
          <cell r="F33">
            <v>951.23</v>
          </cell>
        </row>
        <row r="34">
          <cell r="A34" t="str">
            <v>MO026</v>
          </cell>
          <cell r="B34" t="str">
            <v>Equipment Operator (Expat)</v>
          </cell>
          <cell r="C34" t="str">
            <v>Day</v>
          </cell>
          <cell r="D34">
            <v>271.77999999999997</v>
          </cell>
          <cell r="E34">
            <v>203.84</v>
          </cell>
          <cell r="F34">
            <v>475.62</v>
          </cell>
        </row>
        <row r="35">
          <cell r="A35" t="str">
            <v>MO027</v>
          </cell>
        </row>
        <row r="36">
          <cell r="A36" t="str">
            <v>MO028</v>
          </cell>
        </row>
        <row r="37">
          <cell r="A37" t="str">
            <v>M0029</v>
          </cell>
        </row>
        <row r="38">
          <cell r="A38" t="str">
            <v>MO030</v>
          </cell>
        </row>
        <row r="39">
          <cell r="A39" t="str">
            <v>MO031</v>
          </cell>
        </row>
        <row r="40">
          <cell r="A40" t="str">
            <v>MO032</v>
          </cell>
        </row>
        <row r="41">
          <cell r="A41" t="str">
            <v>MO033</v>
          </cell>
          <cell r="D41">
            <v>0</v>
          </cell>
          <cell r="E41">
            <v>0</v>
          </cell>
          <cell r="F41">
            <v>0</v>
          </cell>
        </row>
        <row r="42">
          <cell r="D42">
            <v>0</v>
          </cell>
          <cell r="E42">
            <v>0</v>
          </cell>
          <cell r="F42">
            <v>0</v>
          </cell>
        </row>
        <row r="43">
          <cell r="D43">
            <v>0</v>
          </cell>
          <cell r="E43">
            <v>0</v>
          </cell>
          <cell r="F43">
            <v>0</v>
          </cell>
        </row>
        <row r="44">
          <cell r="D44">
            <v>0</v>
          </cell>
          <cell r="E44">
            <v>0</v>
          </cell>
          <cell r="F44">
            <v>0</v>
          </cell>
        </row>
        <row r="51">
          <cell r="C51" t="str">
            <v>h</v>
          </cell>
        </row>
        <row r="52">
          <cell r="D52">
            <v>0</v>
          </cell>
          <cell r="E52">
            <v>0</v>
          </cell>
          <cell r="F52">
            <v>0</v>
          </cell>
        </row>
        <row r="57">
          <cell r="D57">
            <v>1.2849999999999999</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Cost"/>
      <sheetName val="CCS Input"/>
      <sheetName val="CCS Valuation"/>
      <sheetName val="Front Page (1)"/>
      <sheetName val="Materials(2)"/>
      <sheetName val="Subcontractors(2)"/>
      <sheetName val="Plant(2)"/>
      <sheetName val="Labour(2)"/>
      <sheetName val="Miscellaneous(2)"/>
      <sheetName val="P &amp; G(2)"/>
      <sheetName val="Quarry(2)"/>
      <sheetName val="Val Net"/>
      <sheetName val="Variations"/>
      <sheetName val="Reserves"/>
      <sheetName val="IValue"/>
      <sheetName val="CPA spread"/>
      <sheetName val="CPA Calc"/>
      <sheetName val="CPA %"/>
      <sheetName val="CPA Total"/>
      <sheetName val="CPA Local"/>
      <sheetName val="CPA Foreign"/>
      <sheetName val="P&amp;L Nar"/>
      <sheetName val="Val Trans to Date"/>
      <sheetName val="Journal Entry Summary"/>
      <sheetName val="JE 1"/>
      <sheetName val="JE 2"/>
      <sheetName val="MoS"/>
      <sheetName val="Cert Detail"/>
      <sheetName val="Interest ¢"/>
      <sheetName val="Interest £"/>
      <sheetName val="CR Base Calc 2"/>
      <sheetName val="MOS1"/>
      <sheetName val="Cost Codes"/>
      <sheetName val="Sheet1"/>
      <sheetName val="Sheet2"/>
      <sheetName val="Sheet3"/>
      <sheetName val="CostCodes"/>
      <sheetName val="Criteria"/>
    </sheetNames>
    <sheetDataSet>
      <sheetData sheetId="0">
        <row r="4">
          <cell r="D4">
            <v>16459.669999999998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front"/>
      <sheetName val="expat"/>
      <sheetName val="loc"/>
      <sheetName val="camp"/>
      <sheetName val="temp"/>
      <sheetName val="equip"/>
      <sheetName val="serv"/>
      <sheetName val="tvm"/>
      <sheetName val="sund"/>
      <sheetName val="resid"/>
      <sheetName val="prov and pc"/>
      <sheetName val="prelims"/>
      <sheetName val="oh"/>
      <sheetName val="ins"/>
      <sheetName val="tend an"/>
      <sheetName val="CCS"/>
      <sheetName val="lab"/>
      <sheetName val="plant"/>
      <sheetName val="CASHFLOW"/>
    </sheetNames>
    <sheetDataSet>
      <sheetData sheetId="0">
        <row r="24">
          <cell r="H24">
            <v>12901</v>
          </cell>
        </row>
        <row r="25">
          <cell r="H25">
            <v>1.5529999999999999</v>
          </cell>
        </row>
        <row r="27">
          <cell r="H27">
            <v>24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71">
          <cell r="B71">
            <v>698584.58622295666</v>
          </cell>
        </row>
        <row r="144">
          <cell r="B144">
            <v>691971.37022295664</v>
          </cell>
        </row>
        <row r="217">
          <cell r="B217">
            <v>691971.37022295664</v>
          </cell>
        </row>
        <row r="290">
          <cell r="B290">
            <v>567140.70163401437</v>
          </cell>
        </row>
        <row r="363">
          <cell r="B363">
            <v>810713.63491666678</v>
          </cell>
        </row>
      </sheetData>
      <sheetData sheetId="18"/>
      <sheetData sheetId="1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VOP Summary"/>
      <sheetName val="Local gen roadworks"/>
      <sheetName val="Local railbridge"/>
      <sheetName val="Local services"/>
      <sheetName val="Foreign Gen Roadworks"/>
      <sheetName val="Foreign Railbridge"/>
      <sheetName val="Foreign Services"/>
      <sheetName val="Local railbridge (2)"/>
      <sheetName val="Foreign Railbridge (2)"/>
      <sheetName val="Criteria"/>
    </sheetNames>
    <sheetDataSet>
      <sheetData sheetId="0"/>
      <sheetData sheetId="1"/>
      <sheetData sheetId="2"/>
      <sheetData sheetId="3"/>
      <sheetData sheetId="4"/>
      <sheetData sheetId="5"/>
      <sheetData sheetId="6"/>
      <sheetData sheetId="7"/>
      <sheetData sheetId="8"/>
      <sheetData sheetId="9"/>
      <sheetData sheetId="10">
        <row r="20">
          <cell r="A20" t="str">
            <v>Code</v>
          </cell>
          <cell r="B20" t="str">
            <v>Code</v>
          </cell>
          <cell r="C20" t="str">
            <v>Code</v>
          </cell>
          <cell r="D20" t="str">
            <v>Code</v>
          </cell>
          <cell r="E20" t="str">
            <v>Code</v>
          </cell>
          <cell r="F20" t="str">
            <v>Code</v>
          </cell>
          <cell r="G20" t="str">
            <v>Code</v>
          </cell>
          <cell r="H20" t="str">
            <v>Code</v>
          </cell>
          <cell r="I20" t="str">
            <v>Code</v>
          </cell>
          <cell r="J20" t="str">
            <v>Code</v>
          </cell>
          <cell r="K20" t="str">
            <v>Code</v>
          </cell>
          <cell r="L20" t="str">
            <v>Code</v>
          </cell>
          <cell r="M20" t="str">
            <v>Code</v>
          </cell>
        </row>
        <row r="21">
          <cell r="A21" t="str">
            <v>021</v>
          </cell>
          <cell r="B21">
            <v>3502</v>
          </cell>
          <cell r="C21">
            <v>4101</v>
          </cell>
          <cell r="D21">
            <v>4103</v>
          </cell>
          <cell r="E21">
            <v>4602</v>
          </cell>
          <cell r="F21">
            <v>4604</v>
          </cell>
          <cell r="G21">
            <v>4606</v>
          </cell>
          <cell r="H21">
            <v>4806</v>
          </cell>
          <cell r="I21">
            <v>4808</v>
          </cell>
          <cell r="J21">
            <v>4809</v>
          </cell>
          <cell r="K21">
            <v>4402</v>
          </cell>
          <cell r="L21">
            <v>4403</v>
          </cell>
          <cell r="M21">
            <v>4404</v>
          </cell>
        </row>
        <row r="23">
          <cell r="A23" t="str">
            <v>Code</v>
          </cell>
          <cell r="B23" t="str">
            <v>Code</v>
          </cell>
          <cell r="C23" t="str">
            <v>Code</v>
          </cell>
          <cell r="D23" t="str">
            <v>Code</v>
          </cell>
          <cell r="E23" t="str">
            <v>Code</v>
          </cell>
          <cell r="F23" t="str">
            <v>Code</v>
          </cell>
          <cell r="G23" t="str">
            <v>Code</v>
          </cell>
          <cell r="H23" t="str">
            <v>Code</v>
          </cell>
          <cell r="I23" t="str">
            <v>Code</v>
          </cell>
          <cell r="J23" t="str">
            <v>Code</v>
          </cell>
          <cell r="K23" t="str">
            <v>Code</v>
          </cell>
          <cell r="L23" t="str">
            <v>Code</v>
          </cell>
          <cell r="M23" t="str">
            <v>Code</v>
          </cell>
        </row>
        <row r="24">
          <cell r="A24">
            <v>1275</v>
          </cell>
          <cell r="B24">
            <v>1110</v>
          </cell>
          <cell r="C24">
            <v>1114</v>
          </cell>
          <cell r="D24">
            <v>1116</v>
          </cell>
          <cell r="E24">
            <v>1118</v>
          </cell>
          <cell r="F24">
            <v>5102</v>
          </cell>
          <cell r="G24">
            <v>1203</v>
          </cell>
          <cell r="H24">
            <v>1205</v>
          </cell>
          <cell r="I24">
            <v>1225</v>
          </cell>
          <cell r="J24">
            <v>1251</v>
          </cell>
          <cell r="K24">
            <v>1282</v>
          </cell>
          <cell r="L24">
            <v>1180</v>
          </cell>
          <cell r="M24">
            <v>1291</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ER\office\SEIP\OneDrive\S"/>
      <sheetName val="sub LISTS"/>
      <sheetName val="TAKE-OFF FOR Gate House"/>
      <sheetName val="TAKE-OFF FOR Gate House.xlsm"/>
    </sheetNames>
    <sheetDataSet>
      <sheetData sheetId="0"/>
      <sheetData sheetId="1"/>
      <sheetData sheetId="2"/>
      <sheetData sheetId="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Bill Nr 1 Prelims"/>
      <sheetName val="Bill Nr 2 Main Building"/>
      <sheetName val="Bill Nr 3 Boys Quarters"/>
      <sheetName val="Bill Nr 4 Ext Wks"/>
      <sheetName val="General summary"/>
      <sheetName val="Rates"/>
    </sheetNames>
    <sheetDataSet>
      <sheetData sheetId="0"/>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1Summary"/>
      <sheetName val="L2Materials"/>
      <sheetName val="L2Subcon"/>
      <sheetName val="L2Labour"/>
      <sheetName val="L2Plant"/>
      <sheetName val="L2Quarry"/>
      <sheetName val="L2Prelims"/>
      <sheetName val="L2Misc"/>
      <sheetName val="Input"/>
      <sheetName val="Val Net"/>
      <sheetName val="¢Cost"/>
      <sheetName val="Reserves"/>
      <sheetName val="IValue"/>
      <sheetName val="Fluctuations spread"/>
      <sheetName val="Fluctuation Percentages"/>
      <sheetName val="Variations"/>
      <sheetName val="P&amp;L Nar"/>
      <sheetName val="Val Trans to Date"/>
      <sheetName val="Package Transfer Sum"/>
      <sheetName val="Package Transfer 1"/>
      <sheetName val="Package Transfer 2"/>
      <sheetName val="Fluctuations"/>
      <sheetName val="Cost Codes"/>
      <sheetName val="End value input"/>
      <sheetName val="ECP input"/>
      <sheetName val="Journal Entry"/>
      <sheetName val="MoS"/>
      <sheetName val="CostCodes"/>
      <sheetName val="Criteria"/>
    </sheet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refreshError="1"/>
      <sheetData sheetId="14" refreshError="1"/>
      <sheetData sheetId="15"/>
      <sheetData sheetId="16" refreshError="1"/>
      <sheetData sheetId="17"/>
      <sheetData sheetId="18"/>
      <sheetData sheetId="19"/>
      <sheetData sheetId="20" refreshError="1"/>
      <sheetData sheetId="21"/>
      <sheetData sheetId="22"/>
      <sheetData sheetId="23" refreshError="1"/>
      <sheetData sheetId="24" refreshError="1"/>
      <sheetData sheetId="25" refreshError="1"/>
      <sheetData sheetId="26"/>
      <sheetData sheetId="27" refreshError="1"/>
      <sheetData sheetId="28"/>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1Summary"/>
      <sheetName val="L2Materials"/>
      <sheetName val="L2Subcon"/>
      <sheetName val="L2Labour"/>
      <sheetName val="L2Plant"/>
      <sheetName val="L2Quarry"/>
      <sheetName val="L2Prelims"/>
      <sheetName val="L2Misc"/>
      <sheetName val="Input"/>
      <sheetName val="Val Net"/>
      <sheetName val="¢Cost"/>
      <sheetName val="Reserves"/>
      <sheetName val="IValue"/>
      <sheetName val="Fluctuations spread"/>
      <sheetName val="Fluctuation Percentages"/>
      <sheetName val="Variations"/>
      <sheetName val="P&amp;L Nar"/>
      <sheetName val="Val Trans to Date"/>
      <sheetName val="Package Transfer Sum"/>
      <sheetName val="Package Transfer 1"/>
      <sheetName val="Package Transfer 2"/>
      <sheetName val="Fluctuations"/>
      <sheetName val="Cost Codes"/>
      <sheetName val="End value input"/>
      <sheetName val="ECP input"/>
      <sheetName val="Journal Entry"/>
      <sheetName val="MoS"/>
      <sheetName val="CostCodes"/>
      <sheetName val="Criteria"/>
    </sheet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refreshError="1"/>
      <sheetData sheetId="14" refreshError="1"/>
      <sheetData sheetId="15"/>
      <sheetData sheetId="16" refreshError="1"/>
      <sheetData sheetId="17"/>
      <sheetData sheetId="18"/>
      <sheetData sheetId="19"/>
      <sheetData sheetId="20" refreshError="1"/>
      <sheetData sheetId="21"/>
      <sheetData sheetId="22"/>
      <sheetData sheetId="23" refreshError="1"/>
      <sheetData sheetId="24" refreshError="1"/>
      <sheetData sheetId="25" refreshError="1"/>
      <sheetData sheetId="26"/>
      <sheetData sheetId="27" refreshError="1"/>
      <sheetData sheetId="28"/>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IVal for CVA"/>
      <sheetName val="Prelims Rec"/>
      <sheetName val="Orig bill"/>
      <sheetName val="OB rpa"/>
      <sheetName val="Orig Water bill"/>
      <sheetName val="OWB rpa"/>
      <sheetName val="Var bill"/>
      <sheetName val="VB rpa"/>
      <sheetName val="Water Var bill"/>
      <sheetName val="WVB rpa"/>
      <sheetName val="PS+15%"/>
      <sheetName val="PS15 rpa"/>
      <sheetName val="PS+nil"/>
      <sheetName val="PS0 rpa"/>
      <sheetName val="DWKS+15%"/>
      <sheetName val="DWK rpa"/>
      <sheetName val="Claims"/>
      <sheetName val="tender total"/>
      <sheetName val="tender RPA"/>
    </sheetNames>
    <sheetDataSet>
      <sheetData sheetId="0"/>
      <sheetData sheetId="1"/>
      <sheetData sheetId="2"/>
      <sheetData sheetId="3">
        <row r="7">
          <cell r="A7">
            <v>8700</v>
          </cell>
          <cell r="D7">
            <v>-841617860</v>
          </cell>
        </row>
        <row r="8">
          <cell r="A8" t="str">
            <v>1100</v>
          </cell>
          <cell r="D8">
            <v>1015392047.6</v>
          </cell>
        </row>
        <row r="9">
          <cell r="A9" t="str">
            <v>1103</v>
          </cell>
          <cell r="D9">
            <v>0</v>
          </cell>
        </row>
        <row r="10">
          <cell r="A10" t="str">
            <v>1110</v>
          </cell>
          <cell r="D10">
            <v>1150879619.0880001</v>
          </cell>
        </row>
        <row r="11">
          <cell r="A11" t="str">
            <v>1112</v>
          </cell>
          <cell r="D11">
            <v>51864615.159999996</v>
          </cell>
        </row>
        <row r="12">
          <cell r="A12" t="str">
            <v>1116</v>
          </cell>
          <cell r="D12">
            <v>874380735.73699999</v>
          </cell>
        </row>
        <row r="13">
          <cell r="A13" t="str">
            <v>1117</v>
          </cell>
          <cell r="D13">
            <v>1240301.9269999999</v>
          </cell>
        </row>
        <row r="14">
          <cell r="A14" t="str">
            <v>1118</v>
          </cell>
          <cell r="D14">
            <v>288567654.77200001</v>
          </cell>
        </row>
        <row r="15">
          <cell r="A15" t="str">
            <v>1119</v>
          </cell>
          <cell r="D15">
            <v>28486427.160999998</v>
          </cell>
        </row>
        <row r="16">
          <cell r="A16" t="str">
            <v>1120</v>
          </cell>
          <cell r="D16">
            <v>0</v>
          </cell>
        </row>
        <row r="17">
          <cell r="A17" t="str">
            <v>1180</v>
          </cell>
          <cell r="D17">
            <v>187397597.94300002</v>
          </cell>
        </row>
        <row r="18">
          <cell r="A18" t="str">
            <v>1190</v>
          </cell>
          <cell r="D18">
            <v>10754403.312000001</v>
          </cell>
        </row>
        <row r="19">
          <cell r="A19" t="str">
            <v>1194</v>
          </cell>
          <cell r="D19">
            <v>0</v>
          </cell>
        </row>
        <row r="20">
          <cell r="A20" t="str">
            <v>1196</v>
          </cell>
          <cell r="D20">
            <v>459041909.185</v>
          </cell>
        </row>
        <row r="21">
          <cell r="A21" t="str">
            <v>1197</v>
          </cell>
          <cell r="D21">
            <v>0</v>
          </cell>
        </row>
        <row r="22">
          <cell r="A22" t="str">
            <v>1198</v>
          </cell>
          <cell r="D22">
            <v>0</v>
          </cell>
        </row>
        <row r="23">
          <cell r="A23" t="str">
            <v>1205</v>
          </cell>
          <cell r="D23">
            <v>679099.32799999998</v>
          </cell>
        </row>
        <row r="24">
          <cell r="A24" t="str">
            <v>1206</v>
          </cell>
          <cell r="D24">
            <v>0</v>
          </cell>
        </row>
        <row r="25">
          <cell r="A25" t="str">
            <v>1213</v>
          </cell>
          <cell r="D25">
            <v>0</v>
          </cell>
        </row>
        <row r="26">
          <cell r="A26" t="str">
            <v>1223</v>
          </cell>
          <cell r="D26">
            <v>0</v>
          </cell>
        </row>
        <row r="27">
          <cell r="A27" t="str">
            <v>1224</v>
          </cell>
          <cell r="D27">
            <v>0</v>
          </cell>
        </row>
        <row r="28">
          <cell r="A28" t="str">
            <v>1225</v>
          </cell>
          <cell r="D28">
            <v>0</v>
          </cell>
        </row>
        <row r="29">
          <cell r="A29" t="str">
            <v>1227</v>
          </cell>
          <cell r="D29">
            <v>2057801.7420000001</v>
          </cell>
        </row>
        <row r="30">
          <cell r="A30">
            <v>1228</v>
          </cell>
          <cell r="D30">
            <v>0</v>
          </cell>
        </row>
        <row r="31">
          <cell r="A31" t="str">
            <v>1229</v>
          </cell>
          <cell r="D31">
            <v>21235647.403999999</v>
          </cell>
        </row>
        <row r="32">
          <cell r="A32" t="str">
            <v>1230</v>
          </cell>
          <cell r="D32">
            <v>7520169.4359999998</v>
          </cell>
        </row>
        <row r="33">
          <cell r="A33" t="str">
            <v>1234</v>
          </cell>
          <cell r="D33">
            <v>0</v>
          </cell>
        </row>
        <row r="34">
          <cell r="A34" t="str">
            <v>1251</v>
          </cell>
          <cell r="D34">
            <v>86610757.659999996</v>
          </cell>
        </row>
        <row r="35">
          <cell r="A35" t="str">
            <v>1253</v>
          </cell>
          <cell r="D35">
            <v>6012575</v>
          </cell>
        </row>
        <row r="36">
          <cell r="A36" t="str">
            <v>1261</v>
          </cell>
          <cell r="D36">
            <v>0</v>
          </cell>
        </row>
        <row r="37">
          <cell r="A37" t="str">
            <v>1262</v>
          </cell>
          <cell r="D37">
            <v>0</v>
          </cell>
        </row>
        <row r="38">
          <cell r="A38" t="str">
            <v>1275</v>
          </cell>
          <cell r="D38">
            <v>0</v>
          </cell>
        </row>
        <row r="39">
          <cell r="A39" t="str">
            <v>1278</v>
          </cell>
          <cell r="D39">
            <v>0</v>
          </cell>
        </row>
        <row r="40">
          <cell r="A40" t="str">
            <v>1282</v>
          </cell>
          <cell r="D40">
            <v>0</v>
          </cell>
        </row>
        <row r="41">
          <cell r="A41" t="str">
            <v>1291</v>
          </cell>
          <cell r="D41">
            <v>6774884730</v>
          </cell>
        </row>
        <row r="42">
          <cell r="A42" t="str">
            <v>1293</v>
          </cell>
          <cell r="D42">
            <v>0</v>
          </cell>
        </row>
        <row r="43">
          <cell r="A43">
            <v>2304</v>
          </cell>
          <cell r="D43">
            <v>3510419552</v>
          </cell>
        </row>
        <row r="44">
          <cell r="A44" t="str">
            <v>2341</v>
          </cell>
          <cell r="D44">
            <v>0</v>
          </cell>
        </row>
        <row r="45">
          <cell r="A45" t="str">
            <v>2481</v>
          </cell>
          <cell r="D45">
            <v>423868000</v>
          </cell>
        </row>
        <row r="46">
          <cell r="A46" t="str">
            <v>2600</v>
          </cell>
          <cell r="D46">
            <v>224436669.80000001</v>
          </cell>
        </row>
        <row r="47">
          <cell r="A47">
            <v>2603</v>
          </cell>
          <cell r="D47">
            <v>2207659817</v>
          </cell>
        </row>
        <row r="48">
          <cell r="A48" t="str">
            <v>2900</v>
          </cell>
          <cell r="D48">
            <v>0</v>
          </cell>
        </row>
        <row r="49">
          <cell r="A49" t="str">
            <v>2901</v>
          </cell>
          <cell r="D49">
            <v>0</v>
          </cell>
        </row>
        <row r="50">
          <cell r="A50" t="str">
            <v>2902</v>
          </cell>
          <cell r="D50">
            <v>0</v>
          </cell>
        </row>
        <row r="51">
          <cell r="A51" t="str">
            <v>3502</v>
          </cell>
          <cell r="D51">
            <v>1378897159.6530001</v>
          </cell>
        </row>
        <row r="52">
          <cell r="A52" t="str">
            <v>4101</v>
          </cell>
          <cell r="D52">
            <v>3940480.6579999998</v>
          </cell>
        </row>
        <row r="53">
          <cell r="A53" t="str">
            <v>4103</v>
          </cell>
          <cell r="D53">
            <v>335063477.26200002</v>
          </cell>
        </row>
        <row r="54">
          <cell r="A54" t="str">
            <v>4402</v>
          </cell>
          <cell r="D54">
            <v>881664299.60000002</v>
          </cell>
        </row>
        <row r="55">
          <cell r="A55" t="str">
            <v>4403</v>
          </cell>
          <cell r="D55">
            <v>370172515.5</v>
          </cell>
        </row>
        <row r="56">
          <cell r="A56" t="str">
            <v>4602</v>
          </cell>
          <cell r="D56">
            <v>19404603.949999999</v>
          </cell>
        </row>
        <row r="57">
          <cell r="A57" t="str">
            <v>4604</v>
          </cell>
          <cell r="D57">
            <v>891520041.39999998</v>
          </cell>
        </row>
        <row r="58">
          <cell r="A58" t="str">
            <v>4606</v>
          </cell>
          <cell r="D58">
            <v>1766282131</v>
          </cell>
        </row>
        <row r="59">
          <cell r="A59" t="str">
            <v>4806</v>
          </cell>
          <cell r="D59">
            <v>14843106.26</v>
          </cell>
        </row>
        <row r="60">
          <cell r="A60" t="str">
            <v>4808</v>
          </cell>
          <cell r="D60">
            <v>152419368.69999999</v>
          </cell>
        </row>
        <row r="61">
          <cell r="A61" t="str">
            <v>4809</v>
          </cell>
          <cell r="D61">
            <v>0</v>
          </cell>
        </row>
        <row r="62">
          <cell r="A62">
            <v>5504</v>
          </cell>
          <cell r="D62">
            <v>0</v>
          </cell>
        </row>
        <row r="63">
          <cell r="A63" t="str">
            <v>5702</v>
          </cell>
          <cell r="D63">
            <v>423877013</v>
          </cell>
        </row>
        <row r="64">
          <cell r="A64" t="str">
            <v>5704</v>
          </cell>
          <cell r="D64">
            <v>138365839.80000001</v>
          </cell>
        </row>
        <row r="65">
          <cell r="A65" t="str">
            <v>6502</v>
          </cell>
          <cell r="D65">
            <v>14920449.25</v>
          </cell>
        </row>
        <row r="66">
          <cell r="A66" t="str">
            <v>6702</v>
          </cell>
          <cell r="D66">
            <v>794981450</v>
          </cell>
        </row>
        <row r="67">
          <cell r="A67" t="str">
            <v>6703</v>
          </cell>
          <cell r="D67">
            <v>207196758.80000001</v>
          </cell>
        </row>
        <row r="68">
          <cell r="A68" t="str">
            <v>6704</v>
          </cell>
          <cell r="D68">
            <v>841750458.20000005</v>
          </cell>
        </row>
        <row r="69">
          <cell r="A69" t="str">
            <v>6706</v>
          </cell>
          <cell r="D69">
            <v>1517500539</v>
          </cell>
        </row>
        <row r="70">
          <cell r="A70" t="str">
            <v>6708</v>
          </cell>
          <cell r="D70">
            <v>134697395.69999999</v>
          </cell>
        </row>
        <row r="71">
          <cell r="A71">
            <v>6710</v>
          </cell>
          <cell r="D71">
            <v>0</v>
          </cell>
        </row>
        <row r="72">
          <cell r="A72" t="str">
            <v>6712</v>
          </cell>
          <cell r="D72">
            <v>1104577671.5900002</v>
          </cell>
        </row>
        <row r="73">
          <cell r="A73">
            <v>6714</v>
          </cell>
          <cell r="D73">
            <v>0</v>
          </cell>
        </row>
        <row r="74">
          <cell r="A74">
            <v>6716</v>
          </cell>
          <cell r="D74">
            <v>0</v>
          </cell>
        </row>
        <row r="75">
          <cell r="A75" t="str">
            <v>8401</v>
          </cell>
          <cell r="D75">
            <v>50193223.942000002</v>
          </cell>
        </row>
        <row r="76">
          <cell r="A76" t="str">
            <v>8405</v>
          </cell>
          <cell r="D76">
            <v>50843682.75</v>
          </cell>
        </row>
        <row r="77">
          <cell r="A77" t="str">
            <v>8420</v>
          </cell>
          <cell r="D77">
            <v>40654566.142999999</v>
          </cell>
        </row>
        <row r="78">
          <cell r="A78" t="str">
            <v>8422</v>
          </cell>
          <cell r="D78">
            <v>10749022.916999999</v>
          </cell>
        </row>
        <row r="79">
          <cell r="A79" t="str">
            <v>8431</v>
          </cell>
          <cell r="D79">
            <v>100239953.506</v>
          </cell>
        </row>
        <row r="80">
          <cell r="A80" t="str">
            <v>8433</v>
          </cell>
          <cell r="D80">
            <v>42633688.520000003</v>
          </cell>
        </row>
        <row r="81">
          <cell r="A81" t="str">
            <v>9002</v>
          </cell>
          <cell r="D81">
            <v>98324085.510000005</v>
          </cell>
        </row>
        <row r="82">
          <cell r="A82" t="str">
            <v>9003</v>
          </cell>
          <cell r="D82">
            <v>138298013.5</v>
          </cell>
        </row>
        <row r="83">
          <cell r="A83" t="str">
            <v>9004</v>
          </cell>
          <cell r="D83">
            <v>379928794.89999998</v>
          </cell>
        </row>
        <row r="84">
          <cell r="A84" t="str">
            <v>9006</v>
          </cell>
          <cell r="D84">
            <v>19664817.120000001</v>
          </cell>
        </row>
        <row r="85">
          <cell r="A85" t="str">
            <v>9007</v>
          </cell>
          <cell r="D85">
            <v>27659602.670000002</v>
          </cell>
        </row>
        <row r="87">
          <cell r="D87">
            <v>28443036482.056</v>
          </cell>
        </row>
        <row r="90">
          <cell r="A90">
            <v>3502</v>
          </cell>
          <cell r="D90">
            <v>1177780362.1980653</v>
          </cell>
        </row>
        <row r="91">
          <cell r="A91">
            <v>3505</v>
          </cell>
          <cell r="D91">
            <v>7562295.5160219381</v>
          </cell>
        </row>
        <row r="92">
          <cell r="A92">
            <v>4101</v>
          </cell>
          <cell r="D92">
            <v>44532807.463694513</v>
          </cell>
        </row>
        <row r="93">
          <cell r="A93">
            <v>4103</v>
          </cell>
          <cell r="D93">
            <v>-131715855.27231997</v>
          </cell>
        </row>
        <row r="94">
          <cell r="A94">
            <v>4202</v>
          </cell>
          <cell r="D94">
            <v>16889659.583774999</v>
          </cell>
        </row>
        <row r="95">
          <cell r="A95">
            <v>4402</v>
          </cell>
          <cell r="D95">
            <v>352370950.40083063</v>
          </cell>
        </row>
        <row r="96">
          <cell r="A96">
            <v>4404</v>
          </cell>
          <cell r="D96">
            <v>182659014.40052313</v>
          </cell>
        </row>
        <row r="97">
          <cell r="A97">
            <v>4602</v>
          </cell>
          <cell r="D97">
            <v>0</v>
          </cell>
        </row>
        <row r="98">
          <cell r="A98">
            <v>4604</v>
          </cell>
          <cell r="D98">
            <v>853647384.5814997</v>
          </cell>
        </row>
        <row r="99">
          <cell r="A99">
            <v>4606</v>
          </cell>
          <cell r="D99">
            <v>-51575111.226306096</v>
          </cell>
        </row>
        <row r="100">
          <cell r="A100">
            <v>5102</v>
          </cell>
          <cell r="D100">
            <v>1729844786.1561952</v>
          </cell>
        </row>
        <row r="101">
          <cell r="A101">
            <v>5104</v>
          </cell>
          <cell r="D101">
            <v>10318616.334123803</v>
          </cell>
        </row>
        <row r="102">
          <cell r="A102">
            <v>5202</v>
          </cell>
          <cell r="D102">
            <v>732103750.47391236</v>
          </cell>
        </row>
        <row r="103">
          <cell r="A103">
            <v>5302</v>
          </cell>
          <cell r="D103">
            <v>49524242.263064601</v>
          </cell>
        </row>
        <row r="104">
          <cell r="A104">
            <v>5402</v>
          </cell>
          <cell r="D104">
            <v>51011120.662620708</v>
          </cell>
        </row>
        <row r="105">
          <cell r="A105">
            <v>5404</v>
          </cell>
          <cell r="D105">
            <v>47928645.873003311</v>
          </cell>
        </row>
        <row r="106">
          <cell r="A106">
            <v>5502</v>
          </cell>
          <cell r="D106">
            <v>80898975.287676543</v>
          </cell>
        </row>
        <row r="107">
          <cell r="A107">
            <v>5504</v>
          </cell>
          <cell r="D107">
            <v>10449717.440321222</v>
          </cell>
        </row>
        <row r="108">
          <cell r="A108">
            <v>5505</v>
          </cell>
          <cell r="D108">
            <v>223831156.92242524</v>
          </cell>
        </row>
        <row r="109">
          <cell r="A109">
            <v>6102</v>
          </cell>
          <cell r="D109">
            <v>13039763.684709286</v>
          </cell>
        </row>
        <row r="110">
          <cell r="A110">
            <v>6202</v>
          </cell>
          <cell r="D110">
            <v>88438887.688006237</v>
          </cell>
        </row>
        <row r="111">
          <cell r="A111">
            <v>6204</v>
          </cell>
          <cell r="D111">
            <v>44376125.653848819</v>
          </cell>
        </row>
        <row r="112">
          <cell r="A112">
            <v>6206</v>
          </cell>
          <cell r="D112">
            <v>42636637.805765972</v>
          </cell>
        </row>
        <row r="113">
          <cell r="A113">
            <v>6208</v>
          </cell>
          <cell r="D113">
            <v>3517346.7516381107</v>
          </cell>
        </row>
        <row r="114">
          <cell r="A114">
            <v>6402</v>
          </cell>
          <cell r="D114">
            <v>266368669.50155413</v>
          </cell>
        </row>
        <row r="115">
          <cell r="A115">
            <v>6490</v>
          </cell>
          <cell r="D115">
            <v>136437880.49604231</v>
          </cell>
        </row>
        <row r="116">
          <cell r="A116">
            <v>6502</v>
          </cell>
          <cell r="D116">
            <v>100714427.85122325</v>
          </cell>
        </row>
        <row r="117">
          <cell r="A117">
            <v>6602</v>
          </cell>
          <cell r="D117">
            <v>32391565.994630963</v>
          </cell>
        </row>
        <row r="119">
          <cell r="D119">
            <v>6115983824.4865465</v>
          </cell>
        </row>
        <row r="122">
          <cell r="A122" t="str">
            <v>002</v>
          </cell>
          <cell r="D122">
            <v>2283723713.3758564</v>
          </cell>
        </row>
        <row r="123">
          <cell r="A123" t="str">
            <v>008</v>
          </cell>
        </row>
        <row r="124">
          <cell r="A124" t="str">
            <v>012</v>
          </cell>
        </row>
        <row r="125">
          <cell r="A125" t="str">
            <v>013</v>
          </cell>
          <cell r="D125">
            <v>1870895922.7240472</v>
          </cell>
        </row>
        <row r="126">
          <cell r="A126">
            <v>8700</v>
          </cell>
          <cell r="D126">
            <v>-304797974.21462363</v>
          </cell>
        </row>
        <row r="128">
          <cell r="D128">
            <v>3849821661.8852801</v>
          </cell>
        </row>
        <row r="130">
          <cell r="D130">
            <v>38408841968.427826</v>
          </cell>
        </row>
      </sheetData>
      <sheetData sheetId="4"/>
      <sheetData sheetId="5">
        <row r="7">
          <cell r="A7">
            <v>8700</v>
          </cell>
          <cell r="D7">
            <v>0</v>
          </cell>
        </row>
        <row r="8">
          <cell r="A8" t="str">
            <v>1100</v>
          </cell>
          <cell r="D8">
            <v>0</v>
          </cell>
        </row>
        <row r="9">
          <cell r="A9" t="str">
            <v>1103</v>
          </cell>
          <cell r="D9">
            <v>0</v>
          </cell>
        </row>
        <row r="10">
          <cell r="A10" t="str">
            <v>1110</v>
          </cell>
          <cell r="D10">
            <v>38074048.390999995</v>
          </cell>
        </row>
        <row r="11">
          <cell r="A11" t="str">
            <v>1112</v>
          </cell>
          <cell r="D11">
            <v>1822602.7009999999</v>
          </cell>
        </row>
        <row r="12">
          <cell r="A12" t="str">
            <v>1116</v>
          </cell>
          <cell r="D12">
            <v>85513056.748000011</v>
          </cell>
        </row>
        <row r="13">
          <cell r="A13" t="str">
            <v>1117</v>
          </cell>
          <cell r="D13">
            <v>0</v>
          </cell>
        </row>
        <row r="14">
          <cell r="A14" t="str">
            <v>1118</v>
          </cell>
          <cell r="D14">
            <v>22471319.577</v>
          </cell>
        </row>
        <row r="15">
          <cell r="A15" t="str">
            <v>1119</v>
          </cell>
          <cell r="D15">
            <v>6001238.2770000007</v>
          </cell>
        </row>
        <row r="16">
          <cell r="A16" t="str">
            <v>1120</v>
          </cell>
          <cell r="D16">
            <v>0</v>
          </cell>
        </row>
        <row r="17">
          <cell r="A17" t="str">
            <v>1180</v>
          </cell>
          <cell r="D17">
            <v>29448439.989</v>
          </cell>
        </row>
        <row r="18">
          <cell r="A18" t="str">
            <v>1190</v>
          </cell>
          <cell r="D18">
            <v>0</v>
          </cell>
        </row>
        <row r="19">
          <cell r="A19" t="str">
            <v>1194</v>
          </cell>
          <cell r="D19">
            <v>0</v>
          </cell>
        </row>
        <row r="20">
          <cell r="A20" t="str">
            <v>1196</v>
          </cell>
          <cell r="D20">
            <v>0</v>
          </cell>
        </row>
        <row r="21">
          <cell r="A21" t="str">
            <v>1197</v>
          </cell>
          <cell r="D21">
            <v>0</v>
          </cell>
        </row>
        <row r="22">
          <cell r="A22" t="str">
            <v>1198</v>
          </cell>
          <cell r="D22">
            <v>0</v>
          </cell>
        </row>
        <row r="23">
          <cell r="A23" t="str">
            <v>1205</v>
          </cell>
          <cell r="D23">
            <v>0</v>
          </cell>
        </row>
        <row r="24">
          <cell r="A24" t="str">
            <v>1206</v>
          </cell>
          <cell r="D24">
            <v>0</v>
          </cell>
        </row>
        <row r="25">
          <cell r="A25" t="str">
            <v>1213</v>
          </cell>
          <cell r="D25">
            <v>0</v>
          </cell>
        </row>
        <row r="26">
          <cell r="A26" t="str">
            <v>1223</v>
          </cell>
          <cell r="D26">
            <v>0</v>
          </cell>
        </row>
        <row r="27">
          <cell r="A27" t="str">
            <v>1224</v>
          </cell>
          <cell r="D27">
            <v>175102029.22</v>
          </cell>
        </row>
        <row r="28">
          <cell r="A28" t="str">
            <v>1225</v>
          </cell>
          <cell r="D28">
            <v>0</v>
          </cell>
        </row>
        <row r="29">
          <cell r="A29" t="str">
            <v>1227</v>
          </cell>
          <cell r="D29">
            <v>3280311788.973</v>
          </cell>
        </row>
        <row r="30">
          <cell r="A30">
            <v>1228</v>
          </cell>
          <cell r="D30">
            <v>318665741.12</v>
          </cell>
        </row>
        <row r="31">
          <cell r="A31" t="str">
            <v>1229</v>
          </cell>
          <cell r="D31">
            <v>0</v>
          </cell>
        </row>
        <row r="32">
          <cell r="A32" t="str">
            <v>1230</v>
          </cell>
          <cell r="D32">
            <v>0</v>
          </cell>
        </row>
        <row r="33">
          <cell r="A33" t="str">
            <v>1234</v>
          </cell>
          <cell r="D33">
            <v>354195197.37300003</v>
          </cell>
        </row>
        <row r="34">
          <cell r="A34" t="str">
            <v>1251</v>
          </cell>
          <cell r="D34">
            <v>0</v>
          </cell>
        </row>
        <row r="35">
          <cell r="A35" t="str">
            <v>1253</v>
          </cell>
          <cell r="D35">
            <v>0</v>
          </cell>
        </row>
        <row r="36">
          <cell r="A36" t="str">
            <v>1261</v>
          </cell>
          <cell r="D36">
            <v>0</v>
          </cell>
        </row>
        <row r="37">
          <cell r="A37" t="str">
            <v>1262</v>
          </cell>
          <cell r="D37">
            <v>0</v>
          </cell>
        </row>
        <row r="38">
          <cell r="A38" t="str">
            <v>1275</v>
          </cell>
          <cell r="D38">
            <v>0</v>
          </cell>
        </row>
        <row r="39">
          <cell r="A39" t="str">
            <v>1278</v>
          </cell>
          <cell r="D39">
            <v>0</v>
          </cell>
        </row>
        <row r="40">
          <cell r="A40" t="str">
            <v>1282</v>
          </cell>
          <cell r="D40">
            <v>0</v>
          </cell>
        </row>
        <row r="41">
          <cell r="A41" t="str">
            <v>1291</v>
          </cell>
          <cell r="D41">
            <v>0</v>
          </cell>
        </row>
        <row r="42">
          <cell r="A42" t="str">
            <v>1293</v>
          </cell>
          <cell r="D42">
            <v>0</v>
          </cell>
        </row>
        <row r="43">
          <cell r="A43">
            <v>2304</v>
          </cell>
          <cell r="D43">
            <v>0</v>
          </cell>
        </row>
        <row r="44">
          <cell r="A44" t="str">
            <v>2341</v>
          </cell>
          <cell r="D44">
            <v>0</v>
          </cell>
        </row>
        <row r="45">
          <cell r="A45" t="str">
            <v>2481</v>
          </cell>
          <cell r="D45">
            <v>0</v>
          </cell>
        </row>
        <row r="46">
          <cell r="A46" t="str">
            <v>2600</v>
          </cell>
          <cell r="D46">
            <v>0</v>
          </cell>
        </row>
        <row r="47">
          <cell r="A47" t="str">
            <v>2900</v>
          </cell>
          <cell r="D47">
            <v>0</v>
          </cell>
        </row>
        <row r="48">
          <cell r="A48" t="str">
            <v>2901</v>
          </cell>
          <cell r="D48">
            <v>0</v>
          </cell>
        </row>
        <row r="49">
          <cell r="A49" t="str">
            <v>2902</v>
          </cell>
          <cell r="D49">
            <v>0</v>
          </cell>
        </row>
        <row r="50">
          <cell r="A50" t="str">
            <v>3502</v>
          </cell>
          <cell r="D50">
            <v>275551184.10299999</v>
          </cell>
        </row>
        <row r="51">
          <cell r="A51" t="str">
            <v>4101</v>
          </cell>
          <cell r="D51">
            <v>159604.30100000001</v>
          </cell>
        </row>
        <row r="52">
          <cell r="A52" t="str">
            <v>4103</v>
          </cell>
          <cell r="D52">
            <v>141168499.29800001</v>
          </cell>
        </row>
        <row r="53">
          <cell r="A53" t="str">
            <v>4402</v>
          </cell>
          <cell r="D53">
            <v>93079586.359999999</v>
          </cell>
        </row>
        <row r="54">
          <cell r="A54" t="str">
            <v>4403</v>
          </cell>
          <cell r="D54">
            <v>76314989.629999995</v>
          </cell>
        </row>
        <row r="55">
          <cell r="A55" t="str">
            <v>4602</v>
          </cell>
          <cell r="D55">
            <v>636682.38800000004</v>
          </cell>
        </row>
        <row r="56">
          <cell r="A56" t="str">
            <v>4604</v>
          </cell>
          <cell r="D56">
            <v>155840762.59999999</v>
          </cell>
        </row>
        <row r="57">
          <cell r="A57" t="str">
            <v>4606</v>
          </cell>
          <cell r="D57">
            <v>172709150.69999999</v>
          </cell>
        </row>
        <row r="58">
          <cell r="A58" t="str">
            <v>4806</v>
          </cell>
          <cell r="D58">
            <v>488065.337</v>
          </cell>
        </row>
        <row r="59">
          <cell r="A59" t="str">
            <v>4808</v>
          </cell>
          <cell r="D59">
            <v>21411615.559999999</v>
          </cell>
        </row>
        <row r="60">
          <cell r="A60" t="str">
            <v>4809</v>
          </cell>
          <cell r="D60">
            <v>0</v>
          </cell>
        </row>
        <row r="61">
          <cell r="A61">
            <v>5504</v>
          </cell>
          <cell r="D61">
            <v>0</v>
          </cell>
        </row>
        <row r="62">
          <cell r="A62" t="str">
            <v>5702</v>
          </cell>
          <cell r="D62">
            <v>110010000</v>
          </cell>
        </row>
        <row r="63">
          <cell r="A63" t="str">
            <v>5704</v>
          </cell>
          <cell r="D63">
            <v>0</v>
          </cell>
        </row>
        <row r="64">
          <cell r="A64" t="str">
            <v>6502</v>
          </cell>
          <cell r="D64">
            <v>604334.36600000004</v>
          </cell>
        </row>
        <row r="65">
          <cell r="A65" t="str">
            <v>6702</v>
          </cell>
          <cell r="D65">
            <v>0</v>
          </cell>
        </row>
        <row r="66">
          <cell r="A66" t="str">
            <v>6703</v>
          </cell>
          <cell r="D66">
            <v>0</v>
          </cell>
        </row>
        <row r="67">
          <cell r="A67" t="str">
            <v>6704</v>
          </cell>
          <cell r="D67">
            <v>0</v>
          </cell>
        </row>
        <row r="68">
          <cell r="A68" t="str">
            <v>6706</v>
          </cell>
          <cell r="D68">
            <v>0</v>
          </cell>
        </row>
        <row r="69">
          <cell r="A69" t="str">
            <v>6708</v>
          </cell>
          <cell r="D69">
            <v>0</v>
          </cell>
        </row>
        <row r="70">
          <cell r="A70">
            <v>6710</v>
          </cell>
          <cell r="D70">
            <v>0</v>
          </cell>
        </row>
        <row r="71">
          <cell r="A71" t="str">
            <v>6712</v>
          </cell>
          <cell r="D71">
            <v>0</v>
          </cell>
        </row>
        <row r="72">
          <cell r="A72">
            <v>6714</v>
          </cell>
          <cell r="D72">
            <v>0</v>
          </cell>
        </row>
        <row r="73">
          <cell r="A73">
            <v>6716</v>
          </cell>
          <cell r="D73">
            <v>0</v>
          </cell>
        </row>
        <row r="74">
          <cell r="A74" t="str">
            <v>8401</v>
          </cell>
          <cell r="D74">
            <v>4536666.1370000001</v>
          </cell>
        </row>
        <row r="75">
          <cell r="A75" t="str">
            <v>8405</v>
          </cell>
          <cell r="D75">
            <v>5673178.3810000001</v>
          </cell>
        </row>
        <row r="76">
          <cell r="A76" t="str">
            <v>8420</v>
          </cell>
          <cell r="D76">
            <v>4745589.5150000006</v>
          </cell>
        </row>
        <row r="77">
          <cell r="A77" t="str">
            <v>8422</v>
          </cell>
          <cell r="D77">
            <v>1236275.98</v>
          </cell>
        </row>
        <row r="78">
          <cell r="A78" t="str">
            <v>8431</v>
          </cell>
          <cell r="D78">
            <v>11301295.6</v>
          </cell>
        </row>
        <row r="79">
          <cell r="A79" t="str">
            <v>8433</v>
          </cell>
          <cell r="D79">
            <v>5162026.6919999998</v>
          </cell>
        </row>
        <row r="80">
          <cell r="A80" t="str">
            <v>9002</v>
          </cell>
          <cell r="D80">
            <v>3982495.6260000002</v>
          </cell>
        </row>
        <row r="81">
          <cell r="A81" t="str">
            <v>9003</v>
          </cell>
          <cell r="D81">
            <v>5601590.2010000004</v>
          </cell>
        </row>
        <row r="82">
          <cell r="A82" t="str">
            <v>9004</v>
          </cell>
          <cell r="D82">
            <v>0</v>
          </cell>
        </row>
        <row r="83">
          <cell r="A83" t="str">
            <v>9006</v>
          </cell>
          <cell r="D83">
            <v>796499.12600000005</v>
          </cell>
        </row>
        <row r="84">
          <cell r="A84" t="str">
            <v>9007</v>
          </cell>
          <cell r="D84">
            <v>1120318.0390000001</v>
          </cell>
        </row>
        <row r="89">
          <cell r="A89">
            <v>3502</v>
          </cell>
        </row>
        <row r="90">
          <cell r="A90">
            <v>3505</v>
          </cell>
        </row>
        <row r="91">
          <cell r="A91">
            <v>4101</v>
          </cell>
        </row>
        <row r="92">
          <cell r="A92">
            <v>4103</v>
          </cell>
        </row>
        <row r="93">
          <cell r="A93">
            <v>4202</v>
          </cell>
        </row>
        <row r="94">
          <cell r="A94">
            <v>4402</v>
          </cell>
        </row>
        <row r="95">
          <cell r="A95">
            <v>4404</v>
          </cell>
        </row>
        <row r="96">
          <cell r="A96">
            <v>4602</v>
          </cell>
        </row>
        <row r="97">
          <cell r="A97">
            <v>4604</v>
          </cell>
        </row>
        <row r="98">
          <cell r="A98">
            <v>4606</v>
          </cell>
        </row>
        <row r="99">
          <cell r="A99">
            <v>5102</v>
          </cell>
        </row>
        <row r="100">
          <cell r="A100">
            <v>5104</v>
          </cell>
        </row>
        <row r="101">
          <cell r="A101">
            <v>5202</v>
          </cell>
        </row>
        <row r="102">
          <cell r="A102">
            <v>5302</v>
          </cell>
        </row>
        <row r="103">
          <cell r="A103">
            <v>5402</v>
          </cell>
        </row>
        <row r="104">
          <cell r="A104">
            <v>5404</v>
          </cell>
        </row>
        <row r="105">
          <cell r="A105">
            <v>5502</v>
          </cell>
        </row>
        <row r="106">
          <cell r="A106">
            <v>5504</v>
          </cell>
        </row>
        <row r="107">
          <cell r="A107">
            <v>5505</v>
          </cell>
        </row>
        <row r="108">
          <cell r="A108">
            <v>6102</v>
          </cell>
        </row>
        <row r="109">
          <cell r="A109">
            <v>6202</v>
          </cell>
        </row>
        <row r="110">
          <cell r="A110">
            <v>6204</v>
          </cell>
        </row>
        <row r="111">
          <cell r="A111">
            <v>6206</v>
          </cell>
        </row>
        <row r="112">
          <cell r="A112">
            <v>6208</v>
          </cell>
        </row>
        <row r="113">
          <cell r="A113">
            <v>6402</v>
          </cell>
        </row>
        <row r="114">
          <cell r="A114">
            <v>6490</v>
          </cell>
        </row>
        <row r="115">
          <cell r="A115">
            <v>6502</v>
          </cell>
        </row>
        <row r="116">
          <cell r="A116">
            <v>6602</v>
          </cell>
        </row>
        <row r="121">
          <cell r="A121" t="str">
            <v>002</v>
          </cell>
        </row>
        <row r="122">
          <cell r="A122" t="str">
            <v>008</v>
          </cell>
        </row>
        <row r="123">
          <cell r="A123" t="str">
            <v>012</v>
          </cell>
        </row>
        <row r="124">
          <cell r="A124" t="str">
            <v>013</v>
          </cell>
        </row>
        <row r="125">
          <cell r="A125">
            <v>8700</v>
          </cell>
        </row>
      </sheetData>
      <sheetData sheetId="6"/>
      <sheetData sheetId="7">
        <row r="7">
          <cell r="A7">
            <v>8700</v>
          </cell>
          <cell r="D7">
            <v>0</v>
          </cell>
        </row>
        <row r="8">
          <cell r="A8" t="str">
            <v>1100</v>
          </cell>
          <cell r="D8">
            <v>27155947.199999999</v>
          </cell>
        </row>
        <row r="9">
          <cell r="A9" t="str">
            <v>1103</v>
          </cell>
          <cell r="D9">
            <v>227345209.09999999</v>
          </cell>
        </row>
        <row r="10">
          <cell r="A10" t="str">
            <v>1110</v>
          </cell>
          <cell r="D10">
            <v>1977785678.1600001</v>
          </cell>
        </row>
        <row r="11">
          <cell r="A11" t="str">
            <v>1112</v>
          </cell>
          <cell r="D11">
            <v>101350063.7</v>
          </cell>
        </row>
        <row r="12">
          <cell r="A12" t="str">
            <v>1116</v>
          </cell>
          <cell r="D12">
            <v>1398297671.7450001</v>
          </cell>
        </row>
        <row r="13">
          <cell r="A13" t="str">
            <v>1117</v>
          </cell>
          <cell r="D13">
            <v>42681233.119999997</v>
          </cell>
        </row>
        <row r="14">
          <cell r="A14" t="str">
            <v>1118</v>
          </cell>
          <cell r="D14">
            <v>989294316.3599999</v>
          </cell>
        </row>
        <row r="15">
          <cell r="A15" t="str">
            <v>1119</v>
          </cell>
          <cell r="D15">
            <v>294482089.89999998</v>
          </cell>
        </row>
        <row r="16">
          <cell r="A16" t="str">
            <v>1120</v>
          </cell>
          <cell r="D16">
            <v>592159486.39999998</v>
          </cell>
        </row>
        <row r="17">
          <cell r="A17" t="str">
            <v>1180</v>
          </cell>
          <cell r="D17">
            <v>0</v>
          </cell>
        </row>
        <row r="18">
          <cell r="A18" t="str">
            <v>1190</v>
          </cell>
          <cell r="D18">
            <v>0</v>
          </cell>
        </row>
        <row r="19">
          <cell r="A19" t="str">
            <v>1194</v>
          </cell>
          <cell r="D19">
            <v>0</v>
          </cell>
        </row>
        <row r="20">
          <cell r="A20" t="str">
            <v>1196</v>
          </cell>
          <cell r="D20">
            <v>5444975.1279999996</v>
          </cell>
        </row>
        <row r="21">
          <cell r="A21" t="str">
            <v>1197</v>
          </cell>
          <cell r="D21">
            <v>0</v>
          </cell>
        </row>
        <row r="22">
          <cell r="A22" t="str">
            <v>1198</v>
          </cell>
          <cell r="D22">
            <v>0</v>
          </cell>
        </row>
        <row r="23">
          <cell r="A23" t="str">
            <v>1205</v>
          </cell>
          <cell r="D23">
            <v>6267447.4469999997</v>
          </cell>
        </row>
        <row r="24">
          <cell r="A24" t="str">
            <v>1206</v>
          </cell>
          <cell r="D24">
            <v>0</v>
          </cell>
        </row>
        <row r="25">
          <cell r="A25" t="str">
            <v>1213</v>
          </cell>
          <cell r="D25">
            <v>0</v>
          </cell>
        </row>
        <row r="26">
          <cell r="A26" t="str">
            <v>1223</v>
          </cell>
          <cell r="D26">
            <v>0</v>
          </cell>
        </row>
        <row r="27">
          <cell r="A27" t="str">
            <v>1224</v>
          </cell>
          <cell r="D27">
            <v>0</v>
          </cell>
        </row>
        <row r="28">
          <cell r="A28" t="str">
            <v>1225</v>
          </cell>
          <cell r="D28">
            <v>0</v>
          </cell>
        </row>
        <row r="29">
          <cell r="A29" t="str">
            <v>1227</v>
          </cell>
          <cell r="D29">
            <v>839398199.9000001</v>
          </cell>
        </row>
        <row r="30">
          <cell r="A30">
            <v>1228</v>
          </cell>
          <cell r="D30">
            <v>0</v>
          </cell>
        </row>
        <row r="31">
          <cell r="A31" t="str">
            <v>1229</v>
          </cell>
          <cell r="D31">
            <v>305062.04100000003</v>
          </cell>
        </row>
        <row r="32">
          <cell r="A32" t="str">
            <v>1230</v>
          </cell>
          <cell r="D32">
            <v>13581953.27</v>
          </cell>
        </row>
        <row r="33">
          <cell r="A33" t="str">
            <v>1234</v>
          </cell>
          <cell r="D33">
            <v>0</v>
          </cell>
        </row>
        <row r="34">
          <cell r="A34" t="str">
            <v>1251</v>
          </cell>
          <cell r="D34">
            <v>0</v>
          </cell>
        </row>
        <row r="35">
          <cell r="A35" t="str">
            <v>1253</v>
          </cell>
          <cell r="D35">
            <v>19317150</v>
          </cell>
        </row>
        <row r="36">
          <cell r="A36" t="str">
            <v>1261</v>
          </cell>
          <cell r="D36">
            <v>21166149.289999999</v>
          </cell>
        </row>
        <row r="37">
          <cell r="A37" t="str">
            <v>1262</v>
          </cell>
          <cell r="D37">
            <v>0</v>
          </cell>
        </row>
        <row r="38">
          <cell r="A38" t="str">
            <v>1275</v>
          </cell>
          <cell r="D38">
            <v>0</v>
          </cell>
        </row>
        <row r="39">
          <cell r="A39" t="str">
            <v>1278</v>
          </cell>
          <cell r="D39">
            <v>0</v>
          </cell>
        </row>
        <row r="40">
          <cell r="A40" t="str">
            <v>1282</v>
          </cell>
          <cell r="D40">
            <v>0</v>
          </cell>
        </row>
        <row r="41">
          <cell r="A41" t="str">
            <v>1291</v>
          </cell>
          <cell r="D41">
            <v>0</v>
          </cell>
        </row>
        <row r="42">
          <cell r="A42" t="str">
            <v>1293</v>
          </cell>
          <cell r="D42">
            <v>0</v>
          </cell>
        </row>
        <row r="43">
          <cell r="A43">
            <v>2304</v>
          </cell>
          <cell r="D43">
            <v>455992283</v>
          </cell>
        </row>
        <row r="44">
          <cell r="A44">
            <v>2012</v>
          </cell>
          <cell r="D44">
            <v>10700000</v>
          </cell>
        </row>
        <row r="45">
          <cell r="A45" t="str">
            <v>2481</v>
          </cell>
          <cell r="D45">
            <v>0</v>
          </cell>
        </row>
        <row r="46">
          <cell r="A46" t="str">
            <v>2600</v>
          </cell>
          <cell r="D46">
            <v>253138481.40000001</v>
          </cell>
        </row>
        <row r="47">
          <cell r="A47" t="str">
            <v>2900</v>
          </cell>
          <cell r="D47">
            <v>0</v>
          </cell>
        </row>
        <row r="48">
          <cell r="A48" t="str">
            <v>2901</v>
          </cell>
          <cell r="D48">
            <v>0</v>
          </cell>
        </row>
        <row r="49">
          <cell r="A49" t="str">
            <v>2902</v>
          </cell>
          <cell r="D49">
            <v>0</v>
          </cell>
        </row>
        <row r="50">
          <cell r="A50" t="str">
            <v>3502</v>
          </cell>
          <cell r="D50">
            <v>1863974080.5929999</v>
          </cell>
        </row>
        <row r="51">
          <cell r="A51" t="str">
            <v>4101</v>
          </cell>
          <cell r="D51">
            <v>7302264.8909999998</v>
          </cell>
        </row>
        <row r="52">
          <cell r="A52" t="str">
            <v>4103</v>
          </cell>
          <cell r="D52">
            <v>207203399.185</v>
          </cell>
        </row>
        <row r="53">
          <cell r="A53" t="str">
            <v>4402</v>
          </cell>
          <cell r="D53">
            <v>443451615</v>
          </cell>
        </row>
        <row r="54">
          <cell r="A54" t="str">
            <v>4403</v>
          </cell>
          <cell r="D54">
            <v>255141639.5</v>
          </cell>
        </row>
        <row r="55">
          <cell r="A55" t="str">
            <v>4602</v>
          </cell>
          <cell r="D55">
            <v>29129687.670000002</v>
          </cell>
        </row>
        <row r="56">
          <cell r="A56" t="str">
            <v>4604</v>
          </cell>
          <cell r="D56">
            <v>572836874.89999998</v>
          </cell>
        </row>
        <row r="57">
          <cell r="A57" t="str">
            <v>4606</v>
          </cell>
          <cell r="D57">
            <v>767371196.79999995</v>
          </cell>
        </row>
        <row r="58">
          <cell r="A58" t="str">
            <v>4806</v>
          </cell>
          <cell r="D58">
            <v>22330114.789999999</v>
          </cell>
        </row>
        <row r="59">
          <cell r="A59" t="str">
            <v>4808</v>
          </cell>
          <cell r="D59">
            <v>65140527.289999999</v>
          </cell>
        </row>
        <row r="60">
          <cell r="A60" t="str">
            <v>4809</v>
          </cell>
          <cell r="D60">
            <v>0</v>
          </cell>
        </row>
        <row r="61">
          <cell r="A61">
            <v>5504</v>
          </cell>
          <cell r="D61">
            <v>0</v>
          </cell>
        </row>
        <row r="62">
          <cell r="A62" t="str">
            <v>5702</v>
          </cell>
          <cell r="D62">
            <v>0</v>
          </cell>
        </row>
        <row r="63">
          <cell r="A63" t="str">
            <v>5704</v>
          </cell>
          <cell r="D63">
            <v>0</v>
          </cell>
        </row>
        <row r="64">
          <cell r="A64" t="str">
            <v>6502</v>
          </cell>
          <cell r="D64">
            <v>27649691.050000001</v>
          </cell>
        </row>
        <row r="65">
          <cell r="A65" t="str">
            <v>6702</v>
          </cell>
          <cell r="D65">
            <v>0</v>
          </cell>
        </row>
        <row r="66">
          <cell r="A66" t="str">
            <v>6703</v>
          </cell>
          <cell r="D66">
            <v>202066667</v>
          </cell>
        </row>
        <row r="67">
          <cell r="A67" t="str">
            <v>6704</v>
          </cell>
          <cell r="D67">
            <v>0</v>
          </cell>
        </row>
        <row r="68">
          <cell r="A68" t="str">
            <v>6706</v>
          </cell>
          <cell r="D68">
            <v>0</v>
          </cell>
        </row>
        <row r="69">
          <cell r="A69" t="str">
            <v>6708</v>
          </cell>
          <cell r="D69">
            <v>0</v>
          </cell>
        </row>
        <row r="70">
          <cell r="A70">
            <v>6710</v>
          </cell>
          <cell r="D70">
            <v>0</v>
          </cell>
        </row>
        <row r="71">
          <cell r="A71" t="str">
            <v>6712</v>
          </cell>
          <cell r="D71">
            <v>0</v>
          </cell>
        </row>
        <row r="72">
          <cell r="A72">
            <v>6714</v>
          </cell>
          <cell r="D72">
            <v>0</v>
          </cell>
        </row>
        <row r="73">
          <cell r="A73">
            <v>6716</v>
          </cell>
          <cell r="D73">
            <v>0</v>
          </cell>
        </row>
        <row r="74">
          <cell r="A74" t="str">
            <v>8401</v>
          </cell>
          <cell r="D74">
            <v>214311718.31</v>
          </cell>
        </row>
        <row r="75">
          <cell r="A75" t="str">
            <v>8405</v>
          </cell>
          <cell r="D75">
            <v>205910069.18000001</v>
          </cell>
        </row>
        <row r="76">
          <cell r="A76" t="str">
            <v>8420</v>
          </cell>
          <cell r="D76">
            <v>233431563.523</v>
          </cell>
        </row>
        <row r="77">
          <cell r="A77" t="str">
            <v>8422</v>
          </cell>
          <cell r="D77">
            <v>56203911.310999997</v>
          </cell>
        </row>
        <row r="78">
          <cell r="A78" t="str">
            <v>8431</v>
          </cell>
          <cell r="D78">
            <v>415994986.39700001</v>
          </cell>
        </row>
        <row r="79">
          <cell r="A79" t="str">
            <v>8433</v>
          </cell>
          <cell r="D79">
            <v>78746048.379999995</v>
          </cell>
        </row>
        <row r="80">
          <cell r="A80" t="str">
            <v>9002</v>
          </cell>
          <cell r="D80">
            <v>182208359.80000001</v>
          </cell>
        </row>
        <row r="81">
          <cell r="A81" t="str">
            <v>9003</v>
          </cell>
          <cell r="D81">
            <v>256285670.80000001</v>
          </cell>
        </row>
        <row r="82">
          <cell r="A82" t="str">
            <v>9004</v>
          </cell>
          <cell r="D82">
            <v>0</v>
          </cell>
        </row>
        <row r="83">
          <cell r="A83" t="str">
            <v>9006</v>
          </cell>
          <cell r="D83">
            <v>36441672</v>
          </cell>
        </row>
        <row r="84">
          <cell r="A84" t="str">
            <v>9007</v>
          </cell>
          <cell r="D84">
            <v>51257134.090000004</v>
          </cell>
        </row>
        <row r="86">
          <cell r="D86">
            <v>13470252289.620996</v>
          </cell>
        </row>
        <row r="89">
          <cell r="A89">
            <v>3502</v>
          </cell>
          <cell r="D89">
            <v>562430763.09798002</v>
          </cell>
        </row>
        <row r="90">
          <cell r="A90">
            <v>3505</v>
          </cell>
          <cell r="D90">
            <v>3611257.0512815076</v>
          </cell>
        </row>
        <row r="91">
          <cell r="A91">
            <v>4101</v>
          </cell>
          <cell r="D91">
            <v>21265952.200083531</v>
          </cell>
        </row>
        <row r="92">
          <cell r="A92">
            <v>4103</v>
          </cell>
          <cell r="D92">
            <v>-62898865.841724686</v>
          </cell>
        </row>
        <row r="93">
          <cell r="A93">
            <v>4202</v>
          </cell>
          <cell r="D93">
            <v>8065395.2409593752</v>
          </cell>
        </row>
        <row r="94">
          <cell r="A94">
            <v>4402</v>
          </cell>
          <cell r="D94">
            <v>168269287.6264576</v>
          </cell>
        </row>
        <row r="95">
          <cell r="A95">
            <v>4404</v>
          </cell>
          <cell r="D95">
            <v>87225982.155350879</v>
          </cell>
        </row>
        <row r="96">
          <cell r="A96">
            <v>4602</v>
          </cell>
          <cell r="D96">
            <v>0</v>
          </cell>
        </row>
        <row r="97">
          <cell r="A97">
            <v>4604</v>
          </cell>
          <cell r="D97">
            <v>407646081.84732765</v>
          </cell>
        </row>
        <row r="98">
          <cell r="A98">
            <v>4606</v>
          </cell>
          <cell r="D98">
            <v>-24628895.246426605</v>
          </cell>
        </row>
        <row r="99">
          <cell r="A99">
            <v>5102</v>
          </cell>
          <cell r="D99">
            <v>826060574.91326809</v>
          </cell>
        </row>
        <row r="100">
          <cell r="A100">
            <v>5104</v>
          </cell>
          <cell r="D100">
            <v>4927495.3507337943</v>
          </cell>
        </row>
        <row r="101">
          <cell r="A101">
            <v>5202</v>
          </cell>
          <cell r="D101">
            <v>349604802.6114831</v>
          </cell>
        </row>
        <row r="102">
          <cell r="A102">
            <v>5302</v>
          </cell>
          <cell r="D102">
            <v>23649534.549787734</v>
          </cell>
        </row>
        <row r="103">
          <cell r="A103">
            <v>5402</v>
          </cell>
          <cell r="D103">
            <v>24359570.291371621</v>
          </cell>
        </row>
        <row r="104">
          <cell r="A104">
            <v>5404</v>
          </cell>
          <cell r="D104">
            <v>22887582.216346096</v>
          </cell>
        </row>
        <row r="105">
          <cell r="A105">
            <v>5502</v>
          </cell>
          <cell r="D105">
            <v>38632052.176499851</v>
          </cell>
        </row>
        <row r="106">
          <cell r="A106">
            <v>5504</v>
          </cell>
          <cell r="D106">
            <v>4990100.6526799006</v>
          </cell>
        </row>
        <row r="107">
          <cell r="A107">
            <v>5505</v>
          </cell>
          <cell r="D107">
            <v>106887100.88359642</v>
          </cell>
        </row>
        <row r="108">
          <cell r="A108">
            <v>6102</v>
          </cell>
          <cell r="D108">
            <v>6226937.1057615159</v>
          </cell>
        </row>
        <row r="109">
          <cell r="A109">
            <v>6202</v>
          </cell>
          <cell r="D109">
            <v>42232620.517692991</v>
          </cell>
        </row>
        <row r="110">
          <cell r="A110">
            <v>6204</v>
          </cell>
          <cell r="D110">
            <v>21191131.229465015</v>
          </cell>
        </row>
        <row r="111">
          <cell r="A111">
            <v>6206</v>
          </cell>
          <cell r="D111">
            <v>20360465.759741064</v>
          </cell>
        </row>
        <row r="112">
          <cell r="A112">
            <v>6208</v>
          </cell>
          <cell r="D112">
            <v>1679654.4424565153</v>
          </cell>
        </row>
        <row r="113">
          <cell r="A113">
            <v>6402</v>
          </cell>
          <cell r="D113">
            <v>127200230.92723189</v>
          </cell>
        </row>
        <row r="114">
          <cell r="A114">
            <v>6490</v>
          </cell>
          <cell r="D114">
            <v>65153795.82288821</v>
          </cell>
        </row>
        <row r="115">
          <cell r="A115">
            <v>6502</v>
          </cell>
          <cell r="D115">
            <v>48094614.521866232</v>
          </cell>
        </row>
        <row r="116">
          <cell r="A116">
            <v>6602</v>
          </cell>
          <cell r="D116">
            <v>15468090.456440452</v>
          </cell>
        </row>
        <row r="118">
          <cell r="D118">
            <v>2920593312.5605998</v>
          </cell>
        </row>
        <row r="121">
          <cell r="A121" t="str">
            <v>002</v>
          </cell>
          <cell r="D121">
            <v>1090556874.646662</v>
          </cell>
        </row>
        <row r="122">
          <cell r="A122" t="str">
            <v>008</v>
          </cell>
        </row>
        <row r="123">
          <cell r="A123" t="str">
            <v>012</v>
          </cell>
        </row>
        <row r="124">
          <cell r="A124" t="str">
            <v>013</v>
          </cell>
          <cell r="D124">
            <v>893417359.6941247</v>
          </cell>
        </row>
        <row r="125">
          <cell r="A125">
            <v>8700</v>
          </cell>
          <cell r="D125">
            <v>-145551549.95819205</v>
          </cell>
        </row>
        <row r="127">
          <cell r="D127">
            <v>1838422684.3825946</v>
          </cell>
        </row>
      </sheetData>
      <sheetData sheetId="8"/>
      <sheetData sheetId="9">
        <row r="7">
          <cell r="A7">
            <v>8700</v>
          </cell>
          <cell r="D7">
            <v>0</v>
          </cell>
        </row>
        <row r="8">
          <cell r="A8" t="str">
            <v>1100</v>
          </cell>
          <cell r="D8">
            <v>44166326.399999999</v>
          </cell>
        </row>
        <row r="9">
          <cell r="A9" t="str">
            <v>1103</v>
          </cell>
          <cell r="D9">
            <v>0</v>
          </cell>
        </row>
        <row r="10">
          <cell r="A10" t="str">
            <v>1110</v>
          </cell>
          <cell r="D10">
            <v>0</v>
          </cell>
        </row>
        <row r="11">
          <cell r="A11" t="str">
            <v>1112</v>
          </cell>
          <cell r="D11">
            <v>0</v>
          </cell>
        </row>
        <row r="12">
          <cell r="A12" t="str">
            <v>1116</v>
          </cell>
          <cell r="D12">
            <v>0</v>
          </cell>
        </row>
        <row r="13">
          <cell r="A13" t="str">
            <v>1117</v>
          </cell>
          <cell r="D13">
            <v>0</v>
          </cell>
        </row>
        <row r="14">
          <cell r="A14" t="str">
            <v>1118</v>
          </cell>
          <cell r="D14">
            <v>0</v>
          </cell>
        </row>
        <row r="15">
          <cell r="A15" t="str">
            <v>1119</v>
          </cell>
          <cell r="D15">
            <v>0</v>
          </cell>
        </row>
        <row r="16">
          <cell r="A16" t="str">
            <v>1120</v>
          </cell>
          <cell r="D16">
            <v>0</v>
          </cell>
        </row>
        <row r="17">
          <cell r="A17" t="str">
            <v>1180</v>
          </cell>
          <cell r="D17">
            <v>0</v>
          </cell>
        </row>
        <row r="18">
          <cell r="A18" t="str">
            <v>1190</v>
          </cell>
          <cell r="D18">
            <v>0</v>
          </cell>
        </row>
        <row r="19">
          <cell r="A19" t="str">
            <v>1194</v>
          </cell>
          <cell r="D19">
            <v>0</v>
          </cell>
        </row>
        <row r="20">
          <cell r="A20" t="str">
            <v>1196</v>
          </cell>
          <cell r="D20">
            <v>0</v>
          </cell>
        </row>
        <row r="21">
          <cell r="A21" t="str">
            <v>1197</v>
          </cell>
          <cell r="D21">
            <v>0</v>
          </cell>
        </row>
        <row r="22">
          <cell r="A22" t="str">
            <v>1198</v>
          </cell>
          <cell r="D22">
            <v>0</v>
          </cell>
        </row>
        <row r="23">
          <cell r="A23" t="str">
            <v>1205</v>
          </cell>
          <cell r="D23">
            <v>0</v>
          </cell>
        </row>
        <row r="24">
          <cell r="A24" t="str">
            <v>1206</v>
          </cell>
          <cell r="D24">
            <v>0</v>
          </cell>
        </row>
        <row r="25">
          <cell r="A25" t="str">
            <v>1213</v>
          </cell>
          <cell r="D25">
            <v>0</v>
          </cell>
        </row>
        <row r="26">
          <cell r="A26" t="str">
            <v>1223</v>
          </cell>
          <cell r="D26">
            <v>0</v>
          </cell>
        </row>
        <row r="27">
          <cell r="A27" t="str">
            <v>1224</v>
          </cell>
          <cell r="D27">
            <v>13714026.300000001</v>
          </cell>
        </row>
        <row r="28">
          <cell r="A28" t="str">
            <v>1225</v>
          </cell>
          <cell r="D28">
            <v>0</v>
          </cell>
        </row>
        <row r="29">
          <cell r="A29" t="str">
            <v>1227</v>
          </cell>
          <cell r="D29">
            <v>0</v>
          </cell>
        </row>
        <row r="30">
          <cell r="A30">
            <v>1228</v>
          </cell>
          <cell r="D30">
            <v>0</v>
          </cell>
        </row>
        <row r="31">
          <cell r="A31" t="str">
            <v>1229</v>
          </cell>
          <cell r="D31">
            <v>0</v>
          </cell>
        </row>
        <row r="32">
          <cell r="A32" t="str">
            <v>1230</v>
          </cell>
          <cell r="D32">
            <v>17935936.559999999</v>
          </cell>
        </row>
        <row r="33">
          <cell r="A33" t="str">
            <v>1234</v>
          </cell>
          <cell r="D33">
            <v>3751076.8560000001</v>
          </cell>
        </row>
        <row r="34">
          <cell r="A34" t="str">
            <v>1251</v>
          </cell>
          <cell r="D34">
            <v>0</v>
          </cell>
        </row>
        <row r="35">
          <cell r="A35" t="str">
            <v>1253</v>
          </cell>
          <cell r="D35">
            <v>0</v>
          </cell>
        </row>
        <row r="36">
          <cell r="A36" t="str">
            <v>1261</v>
          </cell>
          <cell r="D36">
            <v>0</v>
          </cell>
        </row>
        <row r="37">
          <cell r="A37" t="str">
            <v>1262</v>
          </cell>
          <cell r="D37">
            <v>0</v>
          </cell>
        </row>
        <row r="38">
          <cell r="A38" t="str">
            <v>1275</v>
          </cell>
          <cell r="D38">
            <v>0</v>
          </cell>
        </row>
        <row r="39">
          <cell r="A39" t="str">
            <v>1278</v>
          </cell>
          <cell r="D39">
            <v>0</v>
          </cell>
        </row>
        <row r="40">
          <cell r="A40" t="str">
            <v>1282</v>
          </cell>
          <cell r="D40">
            <v>0</v>
          </cell>
        </row>
        <row r="41">
          <cell r="A41" t="str">
            <v>1291</v>
          </cell>
          <cell r="D41">
            <v>0</v>
          </cell>
        </row>
        <row r="42">
          <cell r="A42" t="str">
            <v>1293</v>
          </cell>
          <cell r="D42">
            <v>0</v>
          </cell>
        </row>
        <row r="43">
          <cell r="A43">
            <v>2304</v>
          </cell>
          <cell r="D43">
            <v>0</v>
          </cell>
        </row>
        <row r="44">
          <cell r="A44" t="str">
            <v>2341</v>
          </cell>
          <cell r="D44">
            <v>0</v>
          </cell>
        </row>
        <row r="45">
          <cell r="A45" t="str">
            <v>2481</v>
          </cell>
          <cell r="D45">
            <v>0</v>
          </cell>
        </row>
        <row r="46">
          <cell r="A46" t="str">
            <v>2600</v>
          </cell>
          <cell r="D46">
            <v>0</v>
          </cell>
        </row>
        <row r="47">
          <cell r="A47" t="str">
            <v>2900</v>
          </cell>
          <cell r="D47">
            <v>0</v>
          </cell>
        </row>
        <row r="48">
          <cell r="A48" t="str">
            <v>2901</v>
          </cell>
          <cell r="D48">
            <v>0</v>
          </cell>
        </row>
        <row r="49">
          <cell r="A49" t="str">
            <v>2902</v>
          </cell>
          <cell r="D49">
            <v>0</v>
          </cell>
        </row>
        <row r="50">
          <cell r="A50" t="str">
            <v>3502</v>
          </cell>
          <cell r="D50">
            <v>64804238.012999997</v>
          </cell>
        </row>
        <row r="51">
          <cell r="A51" t="str">
            <v>4101</v>
          </cell>
          <cell r="D51">
            <v>0</v>
          </cell>
        </row>
        <row r="52">
          <cell r="A52" t="str">
            <v>4103</v>
          </cell>
          <cell r="D52">
            <v>803709.47900000005</v>
          </cell>
        </row>
        <row r="53">
          <cell r="A53" t="str">
            <v>4402</v>
          </cell>
          <cell r="D53">
            <v>6018679.7769999998</v>
          </cell>
        </row>
        <row r="54">
          <cell r="A54" t="str">
            <v>4403</v>
          </cell>
          <cell r="D54">
            <v>39409488.700000003</v>
          </cell>
        </row>
        <row r="55">
          <cell r="A55" t="str">
            <v>4602</v>
          </cell>
          <cell r="D55">
            <v>0</v>
          </cell>
        </row>
        <row r="56">
          <cell r="A56" t="str">
            <v>4604</v>
          </cell>
          <cell r="D56">
            <v>8162660.3669999996</v>
          </cell>
        </row>
        <row r="57">
          <cell r="A57" t="str">
            <v>4606</v>
          </cell>
          <cell r="D57">
            <v>221013532.09999999</v>
          </cell>
        </row>
        <row r="58">
          <cell r="A58" t="str">
            <v>4806</v>
          </cell>
          <cell r="D58">
            <v>0</v>
          </cell>
        </row>
        <row r="59">
          <cell r="A59" t="str">
            <v>4808</v>
          </cell>
          <cell r="D59">
            <v>77937.462</v>
          </cell>
        </row>
        <row r="60">
          <cell r="A60" t="str">
            <v>4809</v>
          </cell>
          <cell r="D60">
            <v>0</v>
          </cell>
        </row>
        <row r="61">
          <cell r="A61">
            <v>5504</v>
          </cell>
          <cell r="D61">
            <v>0</v>
          </cell>
        </row>
        <row r="62">
          <cell r="A62" t="str">
            <v>5702</v>
          </cell>
          <cell r="D62">
            <v>0</v>
          </cell>
        </row>
        <row r="63">
          <cell r="A63" t="str">
            <v>5704</v>
          </cell>
          <cell r="D63">
            <v>0</v>
          </cell>
        </row>
        <row r="64">
          <cell r="A64" t="str">
            <v>6502</v>
          </cell>
          <cell r="D64">
            <v>0</v>
          </cell>
        </row>
        <row r="65">
          <cell r="A65" t="str">
            <v>6702</v>
          </cell>
          <cell r="D65">
            <v>0</v>
          </cell>
        </row>
        <row r="66">
          <cell r="A66" t="str">
            <v>6703</v>
          </cell>
          <cell r="D66">
            <v>0</v>
          </cell>
        </row>
        <row r="67">
          <cell r="A67" t="str">
            <v>6704</v>
          </cell>
          <cell r="D67">
            <v>0</v>
          </cell>
        </row>
        <row r="68">
          <cell r="A68" t="str">
            <v>6706</v>
          </cell>
          <cell r="D68">
            <v>0</v>
          </cell>
        </row>
        <row r="69">
          <cell r="A69" t="str">
            <v>6708</v>
          </cell>
          <cell r="D69">
            <v>0</v>
          </cell>
        </row>
        <row r="70">
          <cell r="A70">
            <v>6710</v>
          </cell>
          <cell r="D70">
            <v>0</v>
          </cell>
        </row>
        <row r="71">
          <cell r="A71" t="str">
            <v>6712</v>
          </cell>
          <cell r="D71">
            <v>0</v>
          </cell>
        </row>
        <row r="72">
          <cell r="A72">
            <v>6714</v>
          </cell>
          <cell r="D72">
            <v>0</v>
          </cell>
        </row>
        <row r="73">
          <cell r="A73">
            <v>6716</v>
          </cell>
          <cell r="D73">
            <v>0</v>
          </cell>
        </row>
        <row r="74">
          <cell r="A74" t="str">
            <v>8401</v>
          </cell>
          <cell r="D74">
            <v>0</v>
          </cell>
        </row>
        <row r="75">
          <cell r="A75" t="str">
            <v>8405</v>
          </cell>
          <cell r="D75">
            <v>0</v>
          </cell>
        </row>
        <row r="76">
          <cell r="A76" t="str">
            <v>8420</v>
          </cell>
          <cell r="D76">
            <v>0</v>
          </cell>
        </row>
        <row r="77">
          <cell r="A77" t="str">
            <v>8422</v>
          </cell>
          <cell r="D77">
            <v>0</v>
          </cell>
        </row>
        <row r="78">
          <cell r="A78" t="str">
            <v>8431</v>
          </cell>
          <cell r="D78">
            <v>0</v>
          </cell>
        </row>
        <row r="79">
          <cell r="A79" t="str">
            <v>8433</v>
          </cell>
          <cell r="D79">
            <v>0</v>
          </cell>
        </row>
        <row r="80">
          <cell r="A80" t="str">
            <v>9002</v>
          </cell>
          <cell r="D80">
            <v>0</v>
          </cell>
        </row>
        <row r="81">
          <cell r="A81" t="str">
            <v>9003</v>
          </cell>
          <cell r="D81">
            <v>0</v>
          </cell>
        </row>
        <row r="82">
          <cell r="A82" t="str">
            <v>9004</v>
          </cell>
          <cell r="D82">
            <v>0</v>
          </cell>
        </row>
        <row r="83">
          <cell r="A83" t="str">
            <v>9006</v>
          </cell>
          <cell r="D83">
            <v>0</v>
          </cell>
        </row>
        <row r="84">
          <cell r="A84" t="str">
            <v>9007</v>
          </cell>
          <cell r="D84">
            <v>0</v>
          </cell>
        </row>
        <row r="86">
          <cell r="D86">
            <v>419857612.01400006</v>
          </cell>
        </row>
        <row r="89">
          <cell r="A89">
            <v>3502</v>
          </cell>
          <cell r="D89">
            <v>17530543.009909268</v>
          </cell>
        </row>
        <row r="90">
          <cell r="A90">
            <v>3505</v>
          </cell>
          <cell r="D90">
            <v>112560.16066514474</v>
          </cell>
        </row>
        <row r="91">
          <cell r="A91">
            <v>4101</v>
          </cell>
          <cell r="D91">
            <v>662843.70299512497</v>
          </cell>
        </row>
        <row r="92">
          <cell r="A92">
            <v>4103</v>
          </cell>
          <cell r="D92">
            <v>-1960510.244566364</v>
          </cell>
        </row>
        <row r="93">
          <cell r="A93">
            <v>4202</v>
          </cell>
          <cell r="D93">
            <v>251392.29117686869</v>
          </cell>
        </row>
        <row r="94">
          <cell r="A94">
            <v>4402</v>
          </cell>
          <cell r="D94">
            <v>5244826.8791949423</v>
          </cell>
        </row>
        <row r="95">
          <cell r="A95">
            <v>4404</v>
          </cell>
          <cell r="D95">
            <v>2718768.1259347689</v>
          </cell>
        </row>
        <row r="96">
          <cell r="A96">
            <v>4602</v>
          </cell>
          <cell r="D96">
            <v>0</v>
          </cell>
        </row>
        <row r="97">
          <cell r="A97">
            <v>4604</v>
          </cell>
          <cell r="D97">
            <v>12706021.148776732</v>
          </cell>
        </row>
        <row r="98">
          <cell r="A98">
            <v>4606</v>
          </cell>
          <cell r="D98">
            <v>-767664.10326814884</v>
          </cell>
        </row>
        <row r="99">
          <cell r="A99">
            <v>5102</v>
          </cell>
          <cell r="D99">
            <v>25747685.559626233</v>
          </cell>
        </row>
        <row r="100">
          <cell r="A100">
            <v>5104</v>
          </cell>
          <cell r="D100">
            <v>153586.3164762884</v>
          </cell>
        </row>
        <row r="101">
          <cell r="A101">
            <v>5202</v>
          </cell>
          <cell r="D101">
            <v>10896918.217796283</v>
          </cell>
        </row>
        <row r="102">
          <cell r="A102">
            <v>5302</v>
          </cell>
          <cell r="D102">
            <v>737138.16844894784</v>
          </cell>
        </row>
        <row r="103">
          <cell r="A103">
            <v>5402</v>
          </cell>
          <cell r="D103">
            <v>759269.44739579444</v>
          </cell>
        </row>
        <row r="104">
          <cell r="A104">
            <v>5404</v>
          </cell>
          <cell r="D104">
            <v>713388.68846082641</v>
          </cell>
        </row>
        <row r="105">
          <cell r="A105">
            <v>5502</v>
          </cell>
          <cell r="D105">
            <v>1204131.9513015484</v>
          </cell>
        </row>
        <row r="106">
          <cell r="A106">
            <v>5504</v>
          </cell>
          <cell r="D106">
            <v>155537.67655547272</v>
          </cell>
        </row>
        <row r="107">
          <cell r="A107">
            <v>5505</v>
          </cell>
          <cell r="D107">
            <v>3331590.379095193</v>
          </cell>
        </row>
        <row r="108">
          <cell r="A108">
            <v>6102</v>
          </cell>
          <cell r="D108">
            <v>194088.93665643135</v>
          </cell>
        </row>
        <row r="109">
          <cell r="A109">
            <v>6202</v>
          </cell>
          <cell r="D109">
            <v>1316358.9529287834</v>
          </cell>
        </row>
        <row r="110">
          <cell r="A110">
            <v>6204</v>
          </cell>
          <cell r="D110">
            <v>660511.58972975833</v>
          </cell>
        </row>
        <row r="111">
          <cell r="A111">
            <v>6206</v>
          </cell>
          <cell r="D111">
            <v>634620.37306936143</v>
          </cell>
        </row>
        <row r="112">
          <cell r="A112">
            <v>6208</v>
          </cell>
          <cell r="D112">
            <v>52353.563100067317</v>
          </cell>
        </row>
        <row r="113">
          <cell r="A113">
            <v>6402</v>
          </cell>
          <cell r="D113">
            <v>3964735.333568098</v>
          </cell>
        </row>
        <row r="114">
          <cell r="A114">
            <v>6490</v>
          </cell>
          <cell r="D114">
            <v>2030794.7126516111</v>
          </cell>
        </row>
        <row r="115">
          <cell r="A115">
            <v>6502</v>
          </cell>
          <cell r="D115">
            <v>1499072.8881480184</v>
          </cell>
        </row>
        <row r="116">
          <cell r="A116">
            <v>6602</v>
          </cell>
          <cell r="D116">
            <v>482128.72200334718</v>
          </cell>
        </row>
        <row r="118">
          <cell r="D118">
            <v>91032692.447830409</v>
          </cell>
        </row>
        <row r="121">
          <cell r="A121" t="str">
            <v>002</v>
          </cell>
          <cell r="D121">
            <v>33991835.884722076</v>
          </cell>
        </row>
        <row r="122">
          <cell r="A122" t="str">
            <v>008</v>
          </cell>
        </row>
        <row r="123">
          <cell r="A123" t="str">
            <v>012</v>
          </cell>
        </row>
        <row r="124">
          <cell r="A124" t="str">
            <v>013</v>
          </cell>
          <cell r="D124">
            <v>27847145.777815443</v>
          </cell>
        </row>
        <row r="125">
          <cell r="A125">
            <v>8700</v>
          </cell>
          <cell r="D125">
            <v>-4536732.1172944698</v>
          </cell>
        </row>
        <row r="127">
          <cell r="D127">
            <v>57302249.545243047</v>
          </cell>
        </row>
      </sheetData>
      <sheetData sheetId="10"/>
      <sheetData sheetId="11">
        <row r="7">
          <cell r="A7">
            <v>8700</v>
          </cell>
          <cell r="D7">
            <v>0</v>
          </cell>
        </row>
        <row r="8">
          <cell r="A8" t="str">
            <v>1100</v>
          </cell>
          <cell r="D8">
            <v>0</v>
          </cell>
        </row>
        <row r="9">
          <cell r="A9" t="str">
            <v>1103</v>
          </cell>
          <cell r="D9">
            <v>0</v>
          </cell>
        </row>
        <row r="10">
          <cell r="A10" t="str">
            <v>1110</v>
          </cell>
          <cell r="D10">
            <v>0</v>
          </cell>
        </row>
        <row r="11">
          <cell r="A11" t="str">
            <v>1112</v>
          </cell>
          <cell r="D11">
            <v>0</v>
          </cell>
        </row>
        <row r="12">
          <cell r="A12" t="str">
            <v>1116</v>
          </cell>
          <cell r="D12">
            <v>0</v>
          </cell>
        </row>
        <row r="13">
          <cell r="A13" t="str">
            <v>1117</v>
          </cell>
          <cell r="D13">
            <v>0</v>
          </cell>
        </row>
        <row r="14">
          <cell r="A14" t="str">
            <v>1118</v>
          </cell>
          <cell r="D14">
            <v>0</v>
          </cell>
        </row>
        <row r="15">
          <cell r="A15" t="str">
            <v>1119</v>
          </cell>
          <cell r="D15">
            <v>0</v>
          </cell>
        </row>
        <row r="16">
          <cell r="A16" t="str">
            <v>1120</v>
          </cell>
          <cell r="D16">
            <v>0</v>
          </cell>
        </row>
        <row r="17">
          <cell r="A17" t="str">
            <v>1180</v>
          </cell>
          <cell r="D17">
            <v>0</v>
          </cell>
        </row>
        <row r="18">
          <cell r="A18" t="str">
            <v>1190</v>
          </cell>
          <cell r="D18">
            <v>0</v>
          </cell>
        </row>
        <row r="19">
          <cell r="A19" t="str">
            <v>1194</v>
          </cell>
          <cell r="D19">
            <v>0</v>
          </cell>
        </row>
        <row r="20">
          <cell r="A20" t="str">
            <v>1196</v>
          </cell>
          <cell r="D20">
            <v>0</v>
          </cell>
        </row>
        <row r="21">
          <cell r="A21" t="str">
            <v>1197</v>
          </cell>
          <cell r="D21">
            <v>0</v>
          </cell>
        </row>
        <row r="22">
          <cell r="A22" t="str">
            <v>1198</v>
          </cell>
          <cell r="D22">
            <v>0</v>
          </cell>
        </row>
        <row r="23">
          <cell r="A23" t="str">
            <v>1205</v>
          </cell>
          <cell r="D23">
            <v>0</v>
          </cell>
        </row>
        <row r="24">
          <cell r="A24" t="str">
            <v>1206</v>
          </cell>
          <cell r="D24">
            <v>0</v>
          </cell>
        </row>
        <row r="25">
          <cell r="A25" t="str">
            <v>1213</v>
          </cell>
          <cell r="D25">
            <v>0</v>
          </cell>
        </row>
        <row r="26">
          <cell r="A26" t="str">
            <v>1223</v>
          </cell>
          <cell r="D26">
            <v>0</v>
          </cell>
        </row>
        <row r="27">
          <cell r="A27" t="str">
            <v>1224</v>
          </cell>
          <cell r="D27">
            <v>0</v>
          </cell>
        </row>
        <row r="28">
          <cell r="A28" t="str">
            <v>1225</v>
          </cell>
          <cell r="D28">
            <v>0</v>
          </cell>
        </row>
        <row r="29">
          <cell r="A29" t="str">
            <v>1227</v>
          </cell>
          <cell r="D29">
            <v>0</v>
          </cell>
        </row>
        <row r="30">
          <cell r="A30">
            <v>1228</v>
          </cell>
          <cell r="D30">
            <v>0</v>
          </cell>
        </row>
        <row r="31">
          <cell r="A31" t="str">
            <v>1229</v>
          </cell>
          <cell r="D31">
            <v>0</v>
          </cell>
        </row>
        <row r="32">
          <cell r="A32" t="str">
            <v>1230</v>
          </cell>
          <cell r="D32">
            <v>0</v>
          </cell>
        </row>
        <row r="33">
          <cell r="A33" t="str">
            <v>1234</v>
          </cell>
          <cell r="D33">
            <v>0</v>
          </cell>
        </row>
        <row r="34">
          <cell r="A34" t="str">
            <v>1251</v>
          </cell>
          <cell r="D34">
            <v>0</v>
          </cell>
        </row>
        <row r="35">
          <cell r="A35" t="str">
            <v>1253</v>
          </cell>
          <cell r="D35">
            <v>0</v>
          </cell>
        </row>
        <row r="36">
          <cell r="A36" t="str">
            <v>1261</v>
          </cell>
          <cell r="D36">
            <v>0</v>
          </cell>
        </row>
        <row r="37">
          <cell r="A37" t="str">
            <v>1262</v>
          </cell>
          <cell r="D37">
            <v>0</v>
          </cell>
        </row>
        <row r="38">
          <cell r="A38" t="str">
            <v>1275</v>
          </cell>
          <cell r="D38">
            <v>0</v>
          </cell>
        </row>
        <row r="39">
          <cell r="A39" t="str">
            <v>1278</v>
          </cell>
          <cell r="D39">
            <v>0</v>
          </cell>
        </row>
        <row r="40">
          <cell r="A40" t="str">
            <v>1282</v>
          </cell>
          <cell r="D40">
            <v>0</v>
          </cell>
        </row>
        <row r="41">
          <cell r="A41" t="str">
            <v>1291</v>
          </cell>
          <cell r="D41">
            <v>0</v>
          </cell>
        </row>
        <row r="42">
          <cell r="A42" t="str">
            <v>1293</v>
          </cell>
          <cell r="D42">
            <v>0</v>
          </cell>
        </row>
        <row r="43">
          <cell r="A43">
            <v>2304</v>
          </cell>
          <cell r="D43">
            <v>0</v>
          </cell>
        </row>
        <row r="44">
          <cell r="A44" t="str">
            <v>2341</v>
          </cell>
          <cell r="D44">
            <v>0</v>
          </cell>
        </row>
        <row r="45">
          <cell r="A45" t="str">
            <v>2481</v>
          </cell>
          <cell r="D45">
            <v>0</v>
          </cell>
        </row>
        <row r="46">
          <cell r="A46" t="str">
            <v>2600</v>
          </cell>
          <cell r="D46">
            <v>0</v>
          </cell>
        </row>
        <row r="47">
          <cell r="A47" t="str">
            <v>2900</v>
          </cell>
          <cell r="D47">
            <v>0</v>
          </cell>
        </row>
        <row r="48">
          <cell r="A48" t="str">
            <v>2901</v>
          </cell>
          <cell r="D48">
            <v>0</v>
          </cell>
        </row>
        <row r="49">
          <cell r="A49" t="str">
            <v>2902</v>
          </cell>
          <cell r="D49">
            <v>0</v>
          </cell>
        </row>
        <row r="50">
          <cell r="A50" t="str">
            <v>3502</v>
          </cell>
          <cell r="D50">
            <v>0</v>
          </cell>
        </row>
        <row r="51">
          <cell r="A51" t="str">
            <v>4101</v>
          </cell>
          <cell r="D51">
            <v>0</v>
          </cell>
        </row>
        <row r="52">
          <cell r="A52" t="str">
            <v>4103</v>
          </cell>
          <cell r="D52">
            <v>0</v>
          </cell>
        </row>
        <row r="53">
          <cell r="A53" t="str">
            <v>4402</v>
          </cell>
          <cell r="D53">
            <v>0</v>
          </cell>
        </row>
        <row r="54">
          <cell r="A54" t="str">
            <v>4403</v>
          </cell>
          <cell r="D54">
            <v>0</v>
          </cell>
        </row>
        <row r="55">
          <cell r="A55" t="str">
            <v>4602</v>
          </cell>
          <cell r="D55">
            <v>0</v>
          </cell>
        </row>
        <row r="56">
          <cell r="A56" t="str">
            <v>4604</v>
          </cell>
          <cell r="D56">
            <v>0</v>
          </cell>
        </row>
        <row r="57">
          <cell r="A57" t="str">
            <v>4606</v>
          </cell>
          <cell r="D57">
            <v>0</v>
          </cell>
        </row>
        <row r="58">
          <cell r="A58" t="str">
            <v>4806</v>
          </cell>
          <cell r="D58">
            <v>0</v>
          </cell>
        </row>
        <row r="59">
          <cell r="A59" t="str">
            <v>4808</v>
          </cell>
          <cell r="D59">
            <v>0</v>
          </cell>
        </row>
        <row r="60">
          <cell r="A60" t="str">
            <v>4809</v>
          </cell>
          <cell r="D60">
            <v>0</v>
          </cell>
        </row>
        <row r="61">
          <cell r="A61">
            <v>5504</v>
          </cell>
          <cell r="D61">
            <v>9960000</v>
          </cell>
        </row>
        <row r="62">
          <cell r="A62" t="str">
            <v>5702</v>
          </cell>
          <cell r="D62">
            <v>0</v>
          </cell>
        </row>
        <row r="63">
          <cell r="A63" t="str">
            <v>5704</v>
          </cell>
          <cell r="D63">
            <v>0</v>
          </cell>
        </row>
        <row r="64">
          <cell r="A64" t="str">
            <v>6502</v>
          </cell>
          <cell r="D64">
            <v>0</v>
          </cell>
        </row>
        <row r="65">
          <cell r="A65" t="str">
            <v>6702</v>
          </cell>
          <cell r="D65">
            <v>0</v>
          </cell>
        </row>
        <row r="66">
          <cell r="A66" t="str">
            <v>6703</v>
          </cell>
          <cell r="D66">
            <v>0</v>
          </cell>
        </row>
        <row r="67">
          <cell r="A67" t="str">
            <v>6704</v>
          </cell>
          <cell r="D67">
            <v>0</v>
          </cell>
        </row>
        <row r="68">
          <cell r="A68" t="str">
            <v>6706</v>
          </cell>
          <cell r="D68">
            <v>0</v>
          </cell>
        </row>
        <row r="69">
          <cell r="A69" t="str">
            <v>6708</v>
          </cell>
          <cell r="D69">
            <v>0</v>
          </cell>
        </row>
        <row r="70">
          <cell r="A70">
            <v>6710</v>
          </cell>
          <cell r="D70">
            <v>0</v>
          </cell>
        </row>
        <row r="71">
          <cell r="A71" t="str">
            <v>6712</v>
          </cell>
          <cell r="D71">
            <v>0</v>
          </cell>
        </row>
        <row r="72">
          <cell r="A72">
            <v>6714</v>
          </cell>
          <cell r="D72">
            <v>0</v>
          </cell>
        </row>
        <row r="73">
          <cell r="A73">
            <v>6716</v>
          </cell>
          <cell r="D73">
            <v>0</v>
          </cell>
        </row>
        <row r="74">
          <cell r="A74" t="str">
            <v>8401</v>
          </cell>
          <cell r="D74">
            <v>0</v>
          </cell>
        </row>
        <row r="75">
          <cell r="A75" t="str">
            <v>8405</v>
          </cell>
          <cell r="D75">
            <v>0</v>
          </cell>
        </row>
        <row r="76">
          <cell r="A76" t="str">
            <v>8420</v>
          </cell>
          <cell r="D76">
            <v>0</v>
          </cell>
        </row>
        <row r="77">
          <cell r="A77" t="str">
            <v>8422</v>
          </cell>
          <cell r="D77">
            <v>0</v>
          </cell>
        </row>
        <row r="78">
          <cell r="A78" t="str">
            <v>8431</v>
          </cell>
          <cell r="D78">
            <v>0</v>
          </cell>
        </row>
        <row r="79">
          <cell r="A79" t="str">
            <v>8433</v>
          </cell>
          <cell r="D79">
            <v>0</v>
          </cell>
        </row>
        <row r="80">
          <cell r="A80" t="str">
            <v>9002</v>
          </cell>
          <cell r="D80">
            <v>0</v>
          </cell>
        </row>
        <row r="81">
          <cell r="A81" t="str">
            <v>9003</v>
          </cell>
          <cell r="D81">
            <v>0</v>
          </cell>
        </row>
        <row r="82">
          <cell r="A82" t="str">
            <v>9004</v>
          </cell>
          <cell r="D82">
            <v>0</v>
          </cell>
        </row>
        <row r="83">
          <cell r="A83" t="str">
            <v>9006</v>
          </cell>
          <cell r="D83">
            <v>0</v>
          </cell>
        </row>
        <row r="84">
          <cell r="A84" t="str">
            <v>9007</v>
          </cell>
          <cell r="D84">
            <v>0</v>
          </cell>
        </row>
        <row r="86">
          <cell r="D86">
            <v>9960000</v>
          </cell>
        </row>
        <row r="89">
          <cell r="A89">
            <v>3502</v>
          </cell>
          <cell r="D89">
            <v>5206.3174653781189</v>
          </cell>
        </row>
        <row r="90">
          <cell r="A90">
            <v>3505</v>
          </cell>
          <cell r="D90">
            <v>33.428738062788803</v>
          </cell>
        </row>
        <row r="91">
          <cell r="A91">
            <v>4101</v>
          </cell>
          <cell r="D91">
            <v>196.85498308687511</v>
          </cell>
        </row>
        <row r="92">
          <cell r="A92">
            <v>4103</v>
          </cell>
          <cell r="D92">
            <v>-582.24315821643313</v>
          </cell>
        </row>
        <row r="93">
          <cell r="A93">
            <v>4202</v>
          </cell>
          <cell r="D93">
            <v>74.659870802389207</v>
          </cell>
        </row>
        <row r="94">
          <cell r="A94">
            <v>4402</v>
          </cell>
          <cell r="D94">
            <v>1557.6376481094846</v>
          </cell>
        </row>
        <row r="95">
          <cell r="A95">
            <v>4404</v>
          </cell>
          <cell r="D95">
            <v>807.4347708662782</v>
          </cell>
        </row>
        <row r="96">
          <cell r="A96">
            <v>4602</v>
          </cell>
          <cell r="D96">
            <v>0</v>
          </cell>
        </row>
        <row r="97">
          <cell r="A97">
            <v>4604</v>
          </cell>
          <cell r="D97">
            <v>3773.5043224244332</v>
          </cell>
        </row>
        <row r="98">
          <cell r="A98">
            <v>4606</v>
          </cell>
          <cell r="D98">
            <v>-227.98512437005687</v>
          </cell>
        </row>
        <row r="99">
          <cell r="A99">
            <v>5102</v>
          </cell>
          <cell r="D99">
            <v>7646.689834215229</v>
          </cell>
        </row>
        <row r="100">
          <cell r="A100">
            <v>5104</v>
          </cell>
          <cell r="D100">
            <v>45.612912358824303</v>
          </cell>
        </row>
        <row r="101">
          <cell r="A101">
            <v>5202</v>
          </cell>
          <cell r="D101">
            <v>3236.2269442561565</v>
          </cell>
        </row>
        <row r="102">
          <cell r="A102">
            <v>5302</v>
          </cell>
          <cell r="D102">
            <v>218.91936368561227</v>
          </cell>
        </row>
        <row r="103">
          <cell r="A103">
            <v>5402</v>
          </cell>
          <cell r="D103">
            <v>225.49203311444811</v>
          </cell>
        </row>
        <row r="104">
          <cell r="A104">
            <v>5404</v>
          </cell>
          <cell r="D104">
            <v>211.86611197595832</v>
          </cell>
        </row>
        <row r="105">
          <cell r="A105">
            <v>5502</v>
          </cell>
          <cell r="D105">
            <v>357.60975602053145</v>
          </cell>
        </row>
        <row r="106">
          <cell r="A106">
            <v>5504</v>
          </cell>
          <cell r="D106">
            <v>46.192438050399069</v>
          </cell>
        </row>
        <row r="107">
          <cell r="A107">
            <v>5505</v>
          </cell>
          <cell r="D107">
            <v>989.43410756668766</v>
          </cell>
        </row>
        <row r="108">
          <cell r="A108">
            <v>6102</v>
          </cell>
          <cell r="D108">
            <v>57.641604152242166</v>
          </cell>
        </row>
        <row r="109">
          <cell r="A109">
            <v>6202</v>
          </cell>
          <cell r="D109">
            <v>390.93955067256348</v>
          </cell>
        </row>
        <row r="110">
          <cell r="A110">
            <v>6204</v>
          </cell>
          <cell r="D110">
            <v>196.16237921157844</v>
          </cell>
        </row>
        <row r="111">
          <cell r="A111">
            <v>6206</v>
          </cell>
          <cell r="D111">
            <v>188.47306271848876</v>
          </cell>
        </row>
        <row r="112">
          <cell r="A112">
            <v>6208</v>
          </cell>
          <cell r="D112">
            <v>15.548250261762236</v>
          </cell>
        </row>
        <row r="113">
          <cell r="A113">
            <v>6402</v>
          </cell>
          <cell r="D113">
            <v>1177.468992323254</v>
          </cell>
        </row>
        <row r="114">
          <cell r="A114">
            <v>6490</v>
          </cell>
          <cell r="D114">
            <v>603.11662765375695</v>
          </cell>
        </row>
        <row r="115">
          <cell r="A115">
            <v>6502</v>
          </cell>
          <cell r="D115">
            <v>445.20294408611369</v>
          </cell>
        </row>
        <row r="116">
          <cell r="A116">
            <v>6602</v>
          </cell>
          <cell r="D116">
            <v>143.18525013786493</v>
          </cell>
        </row>
        <row r="118">
          <cell r="D118">
            <v>27035.391678605349</v>
          </cell>
        </row>
        <row r="121">
          <cell r="A121" t="str">
            <v>002</v>
          </cell>
          <cell r="D121">
            <v>806365.48135405162</v>
          </cell>
        </row>
        <row r="122">
          <cell r="A122" t="str">
            <v>008</v>
          </cell>
        </row>
        <row r="123">
          <cell r="A123" t="str">
            <v>012</v>
          </cell>
        </row>
        <row r="124">
          <cell r="A124" t="str">
            <v>013</v>
          </cell>
          <cell r="D124">
            <v>660599.1269673428</v>
          </cell>
        </row>
        <row r="125">
          <cell r="A125">
            <v>8700</v>
          </cell>
        </row>
        <row r="127">
          <cell r="D127">
            <v>1466964.6083213943</v>
          </cell>
        </row>
      </sheetData>
      <sheetData sheetId="12"/>
      <sheetData sheetId="13">
        <row r="7">
          <cell r="A7">
            <v>8700</v>
          </cell>
          <cell r="D7">
            <v>0</v>
          </cell>
        </row>
        <row r="8">
          <cell r="A8" t="str">
            <v>1100</v>
          </cell>
          <cell r="D8">
            <v>0</v>
          </cell>
        </row>
        <row r="9">
          <cell r="A9" t="str">
            <v>1103</v>
          </cell>
          <cell r="D9">
            <v>0</v>
          </cell>
        </row>
        <row r="10">
          <cell r="A10" t="str">
            <v>1110</v>
          </cell>
          <cell r="D10">
            <v>0</v>
          </cell>
        </row>
        <row r="11">
          <cell r="A11" t="str">
            <v>1112</v>
          </cell>
          <cell r="D11">
            <v>0</v>
          </cell>
        </row>
        <row r="12">
          <cell r="A12" t="str">
            <v>1116</v>
          </cell>
          <cell r="D12">
            <v>0</v>
          </cell>
        </row>
        <row r="13">
          <cell r="A13" t="str">
            <v>1117</v>
          </cell>
          <cell r="D13">
            <v>0</v>
          </cell>
        </row>
        <row r="14">
          <cell r="A14" t="str">
            <v>1118</v>
          </cell>
          <cell r="D14">
            <v>0</v>
          </cell>
        </row>
        <row r="15">
          <cell r="A15" t="str">
            <v>1119</v>
          </cell>
          <cell r="D15">
            <v>0</v>
          </cell>
        </row>
        <row r="16">
          <cell r="A16" t="str">
            <v>1120</v>
          </cell>
          <cell r="D16">
            <v>0</v>
          </cell>
        </row>
        <row r="17">
          <cell r="A17" t="str">
            <v>1180</v>
          </cell>
          <cell r="D17">
            <v>0</v>
          </cell>
        </row>
        <row r="18">
          <cell r="A18" t="str">
            <v>1190</v>
          </cell>
          <cell r="D18">
            <v>0</v>
          </cell>
        </row>
        <row r="19">
          <cell r="A19" t="str">
            <v>1194</v>
          </cell>
          <cell r="D19">
            <v>0</v>
          </cell>
        </row>
        <row r="20">
          <cell r="A20" t="str">
            <v>1196</v>
          </cell>
          <cell r="D20">
            <v>0</v>
          </cell>
        </row>
        <row r="21">
          <cell r="A21" t="str">
            <v>1197</v>
          </cell>
          <cell r="D21">
            <v>0</v>
          </cell>
        </row>
        <row r="22">
          <cell r="A22" t="str">
            <v>1198</v>
          </cell>
          <cell r="D22">
            <v>0</v>
          </cell>
        </row>
        <row r="23">
          <cell r="A23" t="str">
            <v>1205</v>
          </cell>
          <cell r="D23">
            <v>0</v>
          </cell>
        </row>
        <row r="24">
          <cell r="A24" t="str">
            <v>1206</v>
          </cell>
          <cell r="D24">
            <v>0</v>
          </cell>
        </row>
        <row r="25">
          <cell r="A25" t="str">
            <v>1213</v>
          </cell>
          <cell r="D25">
            <v>0</v>
          </cell>
        </row>
        <row r="26">
          <cell r="A26" t="str">
            <v>1223</v>
          </cell>
          <cell r="D26">
            <v>0</v>
          </cell>
        </row>
        <row r="27">
          <cell r="A27" t="str">
            <v>1224</v>
          </cell>
          <cell r="D27">
            <v>0</v>
          </cell>
        </row>
        <row r="28">
          <cell r="A28" t="str">
            <v>1225</v>
          </cell>
          <cell r="D28">
            <v>0</v>
          </cell>
        </row>
        <row r="29">
          <cell r="A29" t="str">
            <v>1227</v>
          </cell>
          <cell r="D29">
            <v>0</v>
          </cell>
        </row>
        <row r="30">
          <cell r="A30">
            <v>1228</v>
          </cell>
          <cell r="D30">
            <v>0</v>
          </cell>
        </row>
        <row r="31">
          <cell r="A31" t="str">
            <v>1229</v>
          </cell>
          <cell r="D31">
            <v>0</v>
          </cell>
        </row>
        <row r="32">
          <cell r="A32" t="str">
            <v>1230</v>
          </cell>
          <cell r="D32">
            <v>0</v>
          </cell>
        </row>
        <row r="33">
          <cell r="A33" t="str">
            <v>1234</v>
          </cell>
          <cell r="D33">
            <v>0</v>
          </cell>
        </row>
        <row r="34">
          <cell r="A34" t="str">
            <v>1251</v>
          </cell>
          <cell r="D34">
            <v>0</v>
          </cell>
        </row>
        <row r="35">
          <cell r="A35" t="str">
            <v>1253</v>
          </cell>
          <cell r="D35">
            <v>0</v>
          </cell>
        </row>
        <row r="36">
          <cell r="A36" t="str">
            <v>1261</v>
          </cell>
          <cell r="D36">
            <v>0</v>
          </cell>
        </row>
        <row r="37">
          <cell r="A37" t="str">
            <v>1262</v>
          </cell>
          <cell r="D37">
            <v>0</v>
          </cell>
        </row>
        <row r="38">
          <cell r="A38" t="str">
            <v>1275</v>
          </cell>
          <cell r="D38">
            <v>0</v>
          </cell>
        </row>
        <row r="39">
          <cell r="A39" t="str">
            <v>1278</v>
          </cell>
          <cell r="D39">
            <v>0</v>
          </cell>
        </row>
        <row r="40">
          <cell r="A40" t="str">
            <v>1282</v>
          </cell>
          <cell r="D40">
            <v>0</v>
          </cell>
        </row>
        <row r="41">
          <cell r="A41" t="str">
            <v>1291</v>
          </cell>
          <cell r="D41">
            <v>0</v>
          </cell>
        </row>
        <row r="42">
          <cell r="A42" t="str">
            <v>1293</v>
          </cell>
          <cell r="D42">
            <v>0</v>
          </cell>
        </row>
        <row r="43">
          <cell r="A43">
            <v>2304</v>
          </cell>
          <cell r="D43">
            <v>0</v>
          </cell>
        </row>
        <row r="44">
          <cell r="A44" t="str">
            <v>2341</v>
          </cell>
          <cell r="D44">
            <v>0</v>
          </cell>
        </row>
        <row r="45">
          <cell r="A45" t="str">
            <v>2481</v>
          </cell>
          <cell r="D45">
            <v>0</v>
          </cell>
        </row>
        <row r="46">
          <cell r="A46" t="str">
            <v>2600</v>
          </cell>
          <cell r="D46">
            <v>0</v>
          </cell>
        </row>
        <row r="47">
          <cell r="A47" t="str">
            <v>2900</v>
          </cell>
          <cell r="D47">
            <v>0</v>
          </cell>
        </row>
        <row r="48">
          <cell r="A48" t="str">
            <v>2901</v>
          </cell>
          <cell r="D48">
            <v>0</v>
          </cell>
        </row>
        <row r="49">
          <cell r="A49" t="str">
            <v>2902</v>
          </cell>
          <cell r="D49">
            <v>0</v>
          </cell>
        </row>
        <row r="50">
          <cell r="A50" t="str">
            <v>3502</v>
          </cell>
          <cell r="D50">
            <v>0</v>
          </cell>
        </row>
        <row r="51">
          <cell r="A51" t="str">
            <v>4101</v>
          </cell>
          <cell r="D51">
            <v>0</v>
          </cell>
        </row>
        <row r="52">
          <cell r="A52" t="str">
            <v>4103</v>
          </cell>
          <cell r="D52">
            <v>0</v>
          </cell>
        </row>
        <row r="53">
          <cell r="A53" t="str">
            <v>4402</v>
          </cell>
          <cell r="D53">
            <v>0</v>
          </cell>
        </row>
        <row r="54">
          <cell r="A54" t="str">
            <v>4403</v>
          </cell>
          <cell r="D54">
            <v>0</v>
          </cell>
        </row>
        <row r="55">
          <cell r="A55" t="str">
            <v>4602</v>
          </cell>
          <cell r="D55">
            <v>0</v>
          </cell>
        </row>
        <row r="56">
          <cell r="A56" t="str">
            <v>4604</v>
          </cell>
          <cell r="D56">
            <v>0</v>
          </cell>
        </row>
        <row r="57">
          <cell r="A57" t="str">
            <v>4606</v>
          </cell>
          <cell r="D57">
            <v>0</v>
          </cell>
        </row>
        <row r="58">
          <cell r="A58" t="str">
            <v>4806</v>
          </cell>
          <cell r="D58">
            <v>0</v>
          </cell>
        </row>
        <row r="59">
          <cell r="A59" t="str">
            <v>4808</v>
          </cell>
          <cell r="D59">
            <v>0</v>
          </cell>
        </row>
        <row r="60">
          <cell r="A60" t="str">
            <v>4809</v>
          </cell>
          <cell r="D60">
            <v>0</v>
          </cell>
        </row>
        <row r="61">
          <cell r="A61">
            <v>5504</v>
          </cell>
          <cell r="D61">
            <v>185662081</v>
          </cell>
        </row>
        <row r="62">
          <cell r="A62" t="str">
            <v>5702</v>
          </cell>
          <cell r="D62">
            <v>0</v>
          </cell>
        </row>
        <row r="63">
          <cell r="A63" t="str">
            <v>5704</v>
          </cell>
          <cell r="D63">
            <v>0</v>
          </cell>
        </row>
        <row r="64">
          <cell r="A64" t="str">
            <v>6502</v>
          </cell>
          <cell r="D64">
            <v>0</v>
          </cell>
        </row>
        <row r="65">
          <cell r="A65" t="str">
            <v>6702</v>
          </cell>
          <cell r="D65">
            <v>0</v>
          </cell>
        </row>
        <row r="66">
          <cell r="A66" t="str">
            <v>6703</v>
          </cell>
          <cell r="D66">
            <v>0</v>
          </cell>
        </row>
        <row r="67">
          <cell r="A67" t="str">
            <v>6704</v>
          </cell>
          <cell r="D67">
            <v>0</v>
          </cell>
        </row>
        <row r="68">
          <cell r="A68" t="str">
            <v>6706</v>
          </cell>
          <cell r="D68">
            <v>0</v>
          </cell>
        </row>
        <row r="69">
          <cell r="A69" t="str">
            <v>6708</v>
          </cell>
          <cell r="D69">
            <v>0</v>
          </cell>
        </row>
        <row r="70">
          <cell r="A70">
            <v>6710</v>
          </cell>
          <cell r="D70">
            <v>199163143</v>
          </cell>
        </row>
        <row r="71">
          <cell r="A71" t="str">
            <v>6712</v>
          </cell>
          <cell r="D71">
            <v>0</v>
          </cell>
        </row>
        <row r="72">
          <cell r="A72">
            <v>6714</v>
          </cell>
          <cell r="D72">
            <v>301071383</v>
          </cell>
        </row>
        <row r="73">
          <cell r="A73">
            <v>6716</v>
          </cell>
          <cell r="D73">
            <v>18112500</v>
          </cell>
        </row>
        <row r="74">
          <cell r="A74" t="str">
            <v>8401</v>
          </cell>
          <cell r="D74">
            <v>0</v>
          </cell>
        </row>
        <row r="75">
          <cell r="A75" t="str">
            <v>8405</v>
          </cell>
          <cell r="D75">
            <v>0</v>
          </cell>
        </row>
        <row r="76">
          <cell r="A76" t="str">
            <v>8420</v>
          </cell>
          <cell r="D76">
            <v>0</v>
          </cell>
        </row>
        <row r="77">
          <cell r="A77" t="str">
            <v>8422</v>
          </cell>
          <cell r="D77">
            <v>0</v>
          </cell>
        </row>
        <row r="78">
          <cell r="A78" t="str">
            <v>8431</v>
          </cell>
          <cell r="D78">
            <v>0</v>
          </cell>
        </row>
        <row r="79">
          <cell r="A79" t="str">
            <v>8433</v>
          </cell>
          <cell r="D79">
            <v>0</v>
          </cell>
        </row>
        <row r="80">
          <cell r="A80" t="str">
            <v>9002</v>
          </cell>
          <cell r="D80">
            <v>0</v>
          </cell>
        </row>
        <row r="81">
          <cell r="A81" t="str">
            <v>9003</v>
          </cell>
          <cell r="D81">
            <v>0</v>
          </cell>
        </row>
        <row r="82">
          <cell r="A82" t="str">
            <v>9004</v>
          </cell>
          <cell r="D82">
            <v>0</v>
          </cell>
        </row>
        <row r="83">
          <cell r="A83" t="str">
            <v>9006</v>
          </cell>
          <cell r="D83">
            <v>0</v>
          </cell>
        </row>
        <row r="84">
          <cell r="A84" t="str">
            <v>9007</v>
          </cell>
          <cell r="D84">
            <v>0</v>
          </cell>
        </row>
        <row r="86">
          <cell r="D86">
            <v>704009107</v>
          </cell>
        </row>
        <row r="89">
          <cell r="A89" t="str">
            <v>002</v>
          </cell>
          <cell r="D89">
            <v>0</v>
          </cell>
        </row>
        <row r="90">
          <cell r="A90" t="str">
            <v>008</v>
          </cell>
        </row>
        <row r="91">
          <cell r="A91" t="str">
            <v>012</v>
          </cell>
        </row>
        <row r="92">
          <cell r="A92" t="str">
            <v>013</v>
          </cell>
          <cell r="D92">
            <v>0</v>
          </cell>
        </row>
        <row r="93">
          <cell r="A93">
            <v>8700</v>
          </cell>
        </row>
        <row r="95">
          <cell r="D95">
            <v>0</v>
          </cell>
        </row>
      </sheetData>
      <sheetData sheetId="14"/>
      <sheetData sheetId="15">
        <row r="7">
          <cell r="A7">
            <v>8700</v>
          </cell>
          <cell r="D7">
            <v>0</v>
          </cell>
        </row>
        <row r="8">
          <cell r="A8" t="str">
            <v>1100</v>
          </cell>
          <cell r="D8">
            <v>0</v>
          </cell>
        </row>
        <row r="9">
          <cell r="A9" t="str">
            <v>1103</v>
          </cell>
          <cell r="D9">
            <v>0</v>
          </cell>
        </row>
        <row r="10">
          <cell r="A10" t="str">
            <v>1110</v>
          </cell>
          <cell r="D10">
            <v>4523773.0970000001</v>
          </cell>
        </row>
        <row r="11">
          <cell r="A11" t="str">
            <v>1112</v>
          </cell>
          <cell r="D11">
            <v>203632.8</v>
          </cell>
        </row>
        <row r="12">
          <cell r="A12" t="str">
            <v>1116</v>
          </cell>
          <cell r="D12">
            <v>2931984.5889999997</v>
          </cell>
        </row>
        <row r="13">
          <cell r="A13" t="str">
            <v>1117</v>
          </cell>
          <cell r="D13">
            <v>0</v>
          </cell>
        </row>
        <row r="14">
          <cell r="A14" t="str">
            <v>1118</v>
          </cell>
          <cell r="D14">
            <v>1055681.425</v>
          </cell>
        </row>
        <row r="15">
          <cell r="A15" t="str">
            <v>1119</v>
          </cell>
          <cell r="D15">
            <v>0</v>
          </cell>
        </row>
        <row r="16">
          <cell r="A16" t="str">
            <v>1120</v>
          </cell>
          <cell r="D16">
            <v>744588</v>
          </cell>
        </row>
        <row r="17">
          <cell r="A17" t="str">
            <v>1180</v>
          </cell>
          <cell r="D17">
            <v>85590</v>
          </cell>
        </row>
        <row r="18">
          <cell r="A18" t="str">
            <v>1190</v>
          </cell>
          <cell r="D18">
            <v>0</v>
          </cell>
        </row>
        <row r="19">
          <cell r="A19" t="str">
            <v>1194</v>
          </cell>
          <cell r="D19">
            <v>0</v>
          </cell>
        </row>
        <row r="20">
          <cell r="A20" t="str">
            <v>1196</v>
          </cell>
          <cell r="D20">
            <v>0</v>
          </cell>
        </row>
        <row r="21">
          <cell r="A21" t="str">
            <v>1197</v>
          </cell>
          <cell r="D21">
            <v>0</v>
          </cell>
        </row>
        <row r="22">
          <cell r="A22" t="str">
            <v>1198</v>
          </cell>
          <cell r="D22">
            <v>0</v>
          </cell>
        </row>
        <row r="23">
          <cell r="A23">
            <v>1199</v>
          </cell>
          <cell r="D23">
            <v>21690972</v>
          </cell>
        </row>
        <row r="24">
          <cell r="A24" t="str">
            <v>1205</v>
          </cell>
          <cell r="D24">
            <v>0</v>
          </cell>
        </row>
        <row r="25">
          <cell r="A25" t="str">
            <v>1206</v>
          </cell>
          <cell r="D25">
            <v>0</v>
          </cell>
        </row>
        <row r="26">
          <cell r="A26" t="str">
            <v>1213</v>
          </cell>
          <cell r="D26">
            <v>0</v>
          </cell>
        </row>
        <row r="27">
          <cell r="A27" t="str">
            <v>1223</v>
          </cell>
          <cell r="D27">
            <v>0</v>
          </cell>
        </row>
        <row r="28">
          <cell r="A28" t="str">
            <v>1224</v>
          </cell>
          <cell r="D28">
            <v>0</v>
          </cell>
        </row>
        <row r="29">
          <cell r="A29" t="str">
            <v>1225</v>
          </cell>
          <cell r="D29">
            <v>0</v>
          </cell>
        </row>
        <row r="30">
          <cell r="A30" t="str">
            <v>1227</v>
          </cell>
          <cell r="D30">
            <v>0</v>
          </cell>
        </row>
        <row r="31">
          <cell r="A31">
            <v>1228</v>
          </cell>
          <cell r="D31">
            <v>0</v>
          </cell>
        </row>
        <row r="32">
          <cell r="A32" t="str">
            <v>1229</v>
          </cell>
          <cell r="D32">
            <v>0</v>
          </cell>
        </row>
        <row r="33">
          <cell r="A33" t="str">
            <v>1230</v>
          </cell>
          <cell r="D33">
            <v>0</v>
          </cell>
        </row>
        <row r="34">
          <cell r="A34" t="str">
            <v>1234</v>
          </cell>
          <cell r="D34">
            <v>0</v>
          </cell>
        </row>
        <row r="35">
          <cell r="A35" t="str">
            <v>1251</v>
          </cell>
          <cell r="D35">
            <v>0</v>
          </cell>
        </row>
        <row r="36">
          <cell r="A36" t="str">
            <v>1253</v>
          </cell>
          <cell r="D36">
            <v>0</v>
          </cell>
        </row>
        <row r="37">
          <cell r="A37" t="str">
            <v>1261</v>
          </cell>
          <cell r="D37">
            <v>0</v>
          </cell>
        </row>
        <row r="38">
          <cell r="A38" t="str">
            <v>1262</v>
          </cell>
          <cell r="D38">
            <v>0</v>
          </cell>
        </row>
        <row r="39">
          <cell r="A39" t="str">
            <v>1275</v>
          </cell>
          <cell r="D39">
            <v>0</v>
          </cell>
        </row>
        <row r="40">
          <cell r="A40" t="str">
            <v>1278</v>
          </cell>
          <cell r="D40">
            <v>0</v>
          </cell>
        </row>
        <row r="41">
          <cell r="A41" t="str">
            <v>1282</v>
          </cell>
          <cell r="D41">
            <v>0</v>
          </cell>
        </row>
        <row r="42">
          <cell r="A42" t="str">
            <v>1291</v>
          </cell>
          <cell r="D42">
            <v>0</v>
          </cell>
        </row>
        <row r="43">
          <cell r="A43" t="str">
            <v>1293</v>
          </cell>
          <cell r="D43">
            <v>0</v>
          </cell>
        </row>
        <row r="44">
          <cell r="A44">
            <v>2304</v>
          </cell>
          <cell r="D44">
            <v>0</v>
          </cell>
        </row>
        <row r="45">
          <cell r="A45" t="str">
            <v>2341</v>
          </cell>
          <cell r="D45">
            <v>0</v>
          </cell>
        </row>
        <row r="46">
          <cell r="A46" t="str">
            <v>2481</v>
          </cell>
          <cell r="D46">
            <v>0</v>
          </cell>
        </row>
        <row r="47">
          <cell r="A47" t="str">
            <v>2600</v>
          </cell>
          <cell r="D47">
            <v>0</v>
          </cell>
        </row>
        <row r="48">
          <cell r="A48" t="str">
            <v>2900</v>
          </cell>
          <cell r="D48">
            <v>0</v>
          </cell>
        </row>
        <row r="49">
          <cell r="A49" t="str">
            <v>2901</v>
          </cell>
          <cell r="D49">
            <v>0</v>
          </cell>
        </row>
        <row r="50">
          <cell r="A50" t="str">
            <v>2902</v>
          </cell>
          <cell r="D50">
            <v>0</v>
          </cell>
        </row>
        <row r="51">
          <cell r="A51" t="str">
            <v>3502</v>
          </cell>
          <cell r="D51">
            <v>13141537.717</v>
          </cell>
        </row>
        <row r="52">
          <cell r="A52" t="str">
            <v>4101</v>
          </cell>
          <cell r="D52">
            <v>0</v>
          </cell>
        </row>
        <row r="53">
          <cell r="A53" t="str">
            <v>4103</v>
          </cell>
          <cell r="D53">
            <v>1136893.7279999999</v>
          </cell>
        </row>
        <row r="54">
          <cell r="A54" t="str">
            <v>4402</v>
          </cell>
          <cell r="D54">
            <v>6689771.1969999997</v>
          </cell>
        </row>
        <row r="55">
          <cell r="A55" t="str">
            <v>4403</v>
          </cell>
          <cell r="D55">
            <v>185247.413</v>
          </cell>
        </row>
        <row r="56">
          <cell r="A56" t="str">
            <v>4602</v>
          </cell>
          <cell r="D56">
            <v>537997.77599999995</v>
          </cell>
        </row>
        <row r="57">
          <cell r="A57" t="str">
            <v>4604</v>
          </cell>
          <cell r="D57">
            <v>8648501.8819999993</v>
          </cell>
        </row>
        <row r="58">
          <cell r="A58" t="str">
            <v>4606</v>
          </cell>
          <cell r="D58">
            <v>542934.63800000004</v>
          </cell>
        </row>
        <row r="59">
          <cell r="A59" t="str">
            <v>4806</v>
          </cell>
          <cell r="D59">
            <v>137734.66200000001</v>
          </cell>
        </row>
        <row r="60">
          <cell r="A60" t="str">
            <v>4808</v>
          </cell>
          <cell r="D60">
            <v>1910687.1810000001</v>
          </cell>
        </row>
        <row r="61">
          <cell r="A61" t="str">
            <v>4809</v>
          </cell>
          <cell r="D61">
            <v>0</v>
          </cell>
        </row>
        <row r="62">
          <cell r="A62">
            <v>5504</v>
          </cell>
          <cell r="D62">
            <v>0</v>
          </cell>
        </row>
        <row r="63">
          <cell r="A63" t="str">
            <v>5702</v>
          </cell>
          <cell r="D63">
            <v>0</v>
          </cell>
        </row>
        <row r="64">
          <cell r="A64" t="str">
            <v>5704</v>
          </cell>
          <cell r="D64">
            <v>0</v>
          </cell>
        </row>
        <row r="65">
          <cell r="A65" t="str">
            <v>6502</v>
          </cell>
          <cell r="D65">
            <v>0</v>
          </cell>
        </row>
        <row r="66">
          <cell r="A66" t="str">
            <v>6702</v>
          </cell>
          <cell r="D66">
            <v>0</v>
          </cell>
        </row>
        <row r="67">
          <cell r="A67" t="str">
            <v>6703</v>
          </cell>
          <cell r="D67">
            <v>0</v>
          </cell>
        </row>
        <row r="68">
          <cell r="A68" t="str">
            <v>6704</v>
          </cell>
          <cell r="D68">
            <v>0</v>
          </cell>
        </row>
        <row r="69">
          <cell r="A69" t="str">
            <v>6706</v>
          </cell>
          <cell r="D69">
            <v>0</v>
          </cell>
        </row>
        <row r="70">
          <cell r="A70" t="str">
            <v>6708</v>
          </cell>
          <cell r="D70">
            <v>0</v>
          </cell>
        </row>
        <row r="71">
          <cell r="A71">
            <v>6710</v>
          </cell>
          <cell r="D71">
            <v>0</v>
          </cell>
        </row>
        <row r="72">
          <cell r="A72" t="str">
            <v>6712</v>
          </cell>
          <cell r="D72">
            <v>0</v>
          </cell>
        </row>
        <row r="73">
          <cell r="A73">
            <v>6714</v>
          </cell>
          <cell r="D73">
            <v>0</v>
          </cell>
        </row>
        <row r="74">
          <cell r="A74">
            <v>6716</v>
          </cell>
          <cell r="D74">
            <v>0</v>
          </cell>
        </row>
        <row r="75">
          <cell r="A75" t="str">
            <v>8401</v>
          </cell>
          <cell r="D75">
            <v>1194409.5430000001</v>
          </cell>
        </row>
        <row r="76">
          <cell r="A76" t="str">
            <v>8405</v>
          </cell>
          <cell r="D76">
            <v>121387.45499999999</v>
          </cell>
        </row>
        <row r="77">
          <cell r="A77" t="str">
            <v>8420</v>
          </cell>
          <cell r="D77">
            <v>101493.38799999999</v>
          </cell>
        </row>
        <row r="78">
          <cell r="A78" t="str">
            <v>8422</v>
          </cell>
          <cell r="D78">
            <v>26454.468999999997</v>
          </cell>
        </row>
        <row r="79">
          <cell r="A79" t="str">
            <v>8431</v>
          </cell>
          <cell r="D79">
            <v>241733.75699999998</v>
          </cell>
        </row>
        <row r="80">
          <cell r="A80" t="str">
            <v>8433</v>
          </cell>
          <cell r="D80">
            <v>110399.682</v>
          </cell>
        </row>
        <row r="81">
          <cell r="A81" t="str">
            <v>9002</v>
          </cell>
          <cell r="D81">
            <v>0</v>
          </cell>
        </row>
        <row r="82">
          <cell r="A82" t="str">
            <v>9003</v>
          </cell>
          <cell r="D82">
            <v>0</v>
          </cell>
        </row>
        <row r="83">
          <cell r="A83" t="str">
            <v>9004</v>
          </cell>
          <cell r="D83">
            <v>0</v>
          </cell>
        </row>
        <row r="84">
          <cell r="A84" t="str">
            <v>9006</v>
          </cell>
          <cell r="D84">
            <v>0</v>
          </cell>
        </row>
        <row r="85">
          <cell r="A85" t="str">
            <v>9007</v>
          </cell>
          <cell r="D85">
            <v>0</v>
          </cell>
        </row>
        <row r="87">
          <cell r="D87">
            <v>65963406.398999982</v>
          </cell>
        </row>
        <row r="90">
          <cell r="A90">
            <v>3502</v>
          </cell>
          <cell r="D90">
            <v>34480.565744071122</v>
          </cell>
        </row>
        <row r="91">
          <cell r="A91">
            <v>3505</v>
          </cell>
          <cell r="D91">
            <v>221.39291508448369</v>
          </cell>
        </row>
        <row r="92">
          <cell r="A92">
            <v>4101</v>
          </cell>
          <cell r="D92">
            <v>1303.7374750027923</v>
          </cell>
        </row>
        <row r="93">
          <cell r="A93">
            <v>4103</v>
          </cell>
          <cell r="D93">
            <v>-3856.0986012517897</v>
          </cell>
        </row>
        <row r="94">
          <cell r="A94">
            <v>4202</v>
          </cell>
          <cell r="D94">
            <v>494.45977905972211</v>
          </cell>
        </row>
        <row r="95">
          <cell r="A95">
            <v>4402</v>
          </cell>
          <cell r="D95">
            <v>10315.972410103261</v>
          </cell>
        </row>
        <row r="96">
          <cell r="A96">
            <v>4404</v>
          </cell>
          <cell r="D96">
            <v>5347.5048123831066</v>
          </cell>
        </row>
        <row r="97">
          <cell r="A97">
            <v>4602</v>
          </cell>
          <cell r="D97">
            <v>0</v>
          </cell>
        </row>
        <row r="98">
          <cell r="A98">
            <v>4604</v>
          </cell>
          <cell r="D98">
            <v>24991.285057074896</v>
          </cell>
        </row>
        <row r="99">
          <cell r="A99">
            <v>4606</v>
          </cell>
          <cell r="D99">
            <v>-1509.9071698542789</v>
          </cell>
        </row>
        <row r="100">
          <cell r="A100">
            <v>5102</v>
          </cell>
          <cell r="D100">
            <v>50642.74188167078</v>
          </cell>
        </row>
        <row r="101">
          <cell r="A101">
            <v>5104</v>
          </cell>
          <cell r="D101">
            <v>302.0866541131623</v>
          </cell>
        </row>
        <row r="102">
          <cell r="A102">
            <v>5202</v>
          </cell>
          <cell r="D102">
            <v>21432.987261381801</v>
          </cell>
        </row>
        <row r="103">
          <cell r="A103">
            <v>5302</v>
          </cell>
          <cell r="D103">
            <v>1449.8661601811768</v>
          </cell>
        </row>
        <row r="104">
          <cell r="A104">
            <v>5402</v>
          </cell>
          <cell r="D104">
            <v>1493.3958453880625</v>
          </cell>
        </row>
        <row r="105">
          <cell r="A105">
            <v>5404</v>
          </cell>
          <cell r="D105">
            <v>1403.1536592817447</v>
          </cell>
        </row>
        <row r="106">
          <cell r="A106">
            <v>5502</v>
          </cell>
          <cell r="D106">
            <v>2368.3893241595929</v>
          </cell>
        </row>
        <row r="107">
          <cell r="A107">
            <v>5504</v>
          </cell>
          <cell r="D107">
            <v>305.92475538946832</v>
          </cell>
        </row>
        <row r="108">
          <cell r="A108">
            <v>5505</v>
          </cell>
          <cell r="D108">
            <v>6552.8558375957118</v>
          </cell>
        </row>
        <row r="109">
          <cell r="A109">
            <v>6102</v>
          </cell>
          <cell r="D109">
            <v>381.75065865307579</v>
          </cell>
        </row>
        <row r="110">
          <cell r="A110">
            <v>6202</v>
          </cell>
          <cell r="D110">
            <v>2589.1269536603168</v>
          </cell>
        </row>
        <row r="111">
          <cell r="A111">
            <v>6204</v>
          </cell>
          <cell r="D111">
            <v>1299.1504759164754</v>
          </cell>
        </row>
        <row r="112">
          <cell r="A112">
            <v>6206</v>
          </cell>
          <cell r="D112">
            <v>1248.2254248357317</v>
          </cell>
        </row>
        <row r="113">
          <cell r="A113">
            <v>6208</v>
          </cell>
          <cell r="D113">
            <v>102.97344887650405</v>
          </cell>
        </row>
        <row r="114">
          <cell r="A114">
            <v>6402</v>
          </cell>
          <cell r="D114">
            <v>7798.1792834176513</v>
          </cell>
        </row>
        <row r="115">
          <cell r="A115">
            <v>6490</v>
          </cell>
          <cell r="D115">
            <v>3994.3400819195908</v>
          </cell>
        </row>
        <row r="116">
          <cell r="A116">
            <v>6502</v>
          </cell>
          <cell r="D116">
            <v>2948.5042902393157</v>
          </cell>
        </row>
        <row r="117">
          <cell r="A117">
            <v>6602</v>
          </cell>
          <cell r="D117">
            <v>948.29185192635066</v>
          </cell>
        </row>
        <row r="119">
          <cell r="D119">
            <v>179050.85627027982</v>
          </cell>
        </row>
        <row r="122">
          <cell r="A122" t="str">
            <v>002</v>
          </cell>
          <cell r="D122">
            <v>5340423.08761873</v>
          </cell>
        </row>
        <row r="123">
          <cell r="A123" t="str">
            <v>008</v>
          </cell>
        </row>
        <row r="124">
          <cell r="A124" t="str">
            <v>012</v>
          </cell>
        </row>
        <row r="125">
          <cell r="A125" t="str">
            <v>013</v>
          </cell>
          <cell r="D125">
            <v>4375037.0159609867</v>
          </cell>
        </row>
        <row r="126">
          <cell r="A126">
            <v>8700</v>
          </cell>
        </row>
        <row r="128">
          <cell r="D128">
            <v>9715460.1035797168</v>
          </cell>
        </row>
      </sheetData>
      <sheetData sheetId="16"/>
      <sheetData sheetId="17"/>
      <sheetData sheetId="18"/>
      <sheetData sheetId="1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mbley "/>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imate"/>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s"/>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1Summary"/>
      <sheetName val="L2Materials"/>
      <sheetName val="L2Subcon"/>
      <sheetName val="L2Labour"/>
      <sheetName val="L2Plant"/>
      <sheetName val="L2Quarry"/>
      <sheetName val="L2Prelims"/>
      <sheetName val="L2Misc"/>
      <sheetName val="Input"/>
      <sheetName val="Val Net"/>
      <sheetName val="¢Cost"/>
      <sheetName val="Reserves"/>
      <sheetName val="IValue"/>
      <sheetName val="Fluctuations spread"/>
      <sheetName val="Fluctuation Percentages"/>
      <sheetName val="Variations"/>
      <sheetName val="P&amp;L Nar"/>
      <sheetName val="Val Trans to Date"/>
      <sheetName val="Package Transfer Sum"/>
      <sheetName val="Package Transfer 1"/>
      <sheetName val="Package Transfer 2"/>
      <sheetName val="Fluctuations"/>
      <sheetName val="Cost Codes"/>
      <sheetName val="End value input"/>
      <sheetName val="ECP input"/>
      <sheetName val="Journal Entry"/>
      <sheetName val="MoS"/>
      <sheetName val="CostCodes"/>
      <sheetName val="Criteria"/>
    </sheet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refreshError="1"/>
      <sheetData sheetId="14" refreshError="1"/>
      <sheetData sheetId="15"/>
      <sheetData sheetId="16" refreshError="1"/>
      <sheetData sheetId="17"/>
      <sheetData sheetId="18"/>
      <sheetData sheetId="19"/>
      <sheetData sheetId="20" refreshError="1"/>
      <sheetData sheetId="21"/>
      <sheetData sheetId="22"/>
      <sheetData sheetId="23" refreshError="1"/>
      <sheetData sheetId="24" refreshError="1"/>
      <sheetData sheetId="25" refreshError="1"/>
      <sheetData sheetId="26"/>
      <sheetData sheetId="27" refreshError="1"/>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rete transfer"/>
      <sheetName val="ECP"/>
      <sheetName val="OBRPA"/>
      <sheetName val="OWBRPA"/>
      <sheetName val="VARBRPA"/>
      <sheetName val="VARWBRPA"/>
      <sheetName val="O B Materials"/>
      <sheetName val="Var Bill Materials"/>
      <sheetName val="Precast"/>
      <sheetName val="Costs to date"/>
      <sheetName val="Prov Sums"/>
      <sheetName val="Values"/>
      <sheetName val="Prelims"/>
      <sheetName val="Var val trans"/>
      <sheetName val="Ready mix"/>
      <sheetName val="Cost Codes"/>
    </sheetNames>
    <sheetDataSet>
      <sheetData sheetId="0"/>
      <sheetData sheetId="1"/>
      <sheetData sheetId="2">
        <row r="1">
          <cell r="B1" t="str">
            <v>CLASS</v>
          </cell>
          <cell r="E1" t="str">
            <v>AMOUNT</v>
          </cell>
        </row>
        <row r="2">
          <cell r="B2" t="str">
            <v>3502</v>
          </cell>
          <cell r="E2">
            <v>44919050</v>
          </cell>
        </row>
        <row r="3">
          <cell r="B3" t="str">
            <v>3502</v>
          </cell>
          <cell r="E3">
            <v>2653387518</v>
          </cell>
        </row>
        <row r="4">
          <cell r="B4" t="str">
            <v>3502</v>
          </cell>
          <cell r="E4">
            <v>7412333.7960000001</v>
          </cell>
        </row>
        <row r="5">
          <cell r="B5" t="str">
            <v>3502</v>
          </cell>
          <cell r="E5">
            <v>21097606.109999999</v>
          </cell>
        </row>
        <row r="6">
          <cell r="B6" t="str">
            <v>3502</v>
          </cell>
          <cell r="E6">
            <v>26794991.5</v>
          </cell>
        </row>
        <row r="7">
          <cell r="B7" t="str">
            <v>3502</v>
          </cell>
          <cell r="E7">
            <v>71631386.909999996</v>
          </cell>
        </row>
        <row r="8">
          <cell r="B8" t="str">
            <v>3502</v>
          </cell>
          <cell r="E8">
            <v>782863892.79999995</v>
          </cell>
        </row>
        <row r="9">
          <cell r="B9" t="str">
            <v>3502</v>
          </cell>
          <cell r="E9">
            <v>4551277.5010000002</v>
          </cell>
        </row>
        <row r="10">
          <cell r="B10" t="str">
            <v>3502</v>
          </cell>
          <cell r="E10">
            <v>527486491.19999999</v>
          </cell>
        </row>
        <row r="11">
          <cell r="B11" t="str">
            <v>3502</v>
          </cell>
          <cell r="E11">
            <v>395946531.60000002</v>
          </cell>
        </row>
        <row r="12">
          <cell r="B12" t="str">
            <v>3502</v>
          </cell>
          <cell r="E12">
            <v>5635844.2050000001</v>
          </cell>
        </row>
        <row r="13">
          <cell r="B13" t="str">
            <v>3502</v>
          </cell>
          <cell r="E13">
            <v>22584824.649999999</v>
          </cell>
        </row>
        <row r="14">
          <cell r="B14" t="str">
            <v>3502</v>
          </cell>
          <cell r="E14">
            <v>4241144.46</v>
          </cell>
        </row>
        <row r="15">
          <cell r="B15" t="str">
            <v>3502</v>
          </cell>
          <cell r="E15">
            <v>349036292</v>
          </cell>
        </row>
        <row r="16">
          <cell r="B16" t="str">
            <v>3502</v>
          </cell>
          <cell r="E16">
            <v>46209030.609999999</v>
          </cell>
        </row>
        <row r="17">
          <cell r="B17" t="str">
            <v>3502</v>
          </cell>
          <cell r="E17">
            <v>226683275.40000001</v>
          </cell>
        </row>
        <row r="18">
          <cell r="B18" t="str">
            <v>3502</v>
          </cell>
          <cell r="E18">
            <v>31997579.550000001</v>
          </cell>
        </row>
        <row r="19">
          <cell r="B19" t="str">
            <v>3502</v>
          </cell>
          <cell r="E19">
            <v>57343096.909999996</v>
          </cell>
        </row>
        <row r="20">
          <cell r="B20" t="str">
            <v>3502</v>
          </cell>
          <cell r="E20">
            <v>2463567.2820000001</v>
          </cell>
        </row>
        <row r="21">
          <cell r="B21" t="str">
            <v>3502</v>
          </cell>
          <cell r="E21">
            <v>75645900</v>
          </cell>
        </row>
        <row r="22">
          <cell r="B22" t="str">
            <v>3502</v>
          </cell>
          <cell r="E22">
            <v>55244840.5</v>
          </cell>
        </row>
        <row r="23">
          <cell r="B23" t="str">
            <v>3502</v>
          </cell>
          <cell r="E23">
            <v>101632225.7</v>
          </cell>
        </row>
        <row r="24">
          <cell r="B24" t="str">
            <v>3502</v>
          </cell>
          <cell r="E24">
            <v>11320180.699999999</v>
          </cell>
        </row>
        <row r="25">
          <cell r="B25" t="str">
            <v>3502</v>
          </cell>
          <cell r="E25">
            <v>45778952.189999998</v>
          </cell>
        </row>
        <row r="26">
          <cell r="B26" t="str">
            <v>3502</v>
          </cell>
        </row>
        <row r="27">
          <cell r="B27" t="str">
            <v>3502</v>
          </cell>
        </row>
        <row r="28">
          <cell r="B28" t="str">
            <v>3502</v>
          </cell>
        </row>
        <row r="29">
          <cell r="B29" t="str">
            <v>3502</v>
          </cell>
        </row>
        <row r="30">
          <cell r="B30" t="str">
            <v>3502</v>
          </cell>
        </row>
        <row r="31">
          <cell r="B31" t="str">
            <v>3502</v>
          </cell>
        </row>
        <row r="32">
          <cell r="B32" t="str">
            <v>3502</v>
          </cell>
        </row>
        <row r="33">
          <cell r="B33" t="str">
            <v>3502</v>
          </cell>
        </row>
        <row r="34">
          <cell r="B34" t="str">
            <v>3502</v>
          </cell>
        </row>
        <row r="35">
          <cell r="B35" t="str">
            <v>3502</v>
          </cell>
        </row>
        <row r="36">
          <cell r="B36" t="str">
            <v>3502</v>
          </cell>
        </row>
        <row r="37">
          <cell r="B37" t="str">
            <v>3502</v>
          </cell>
        </row>
        <row r="38">
          <cell r="B38" t="str">
            <v>3502</v>
          </cell>
        </row>
        <row r="39">
          <cell r="B39" t="str">
            <v>3502</v>
          </cell>
        </row>
        <row r="40">
          <cell r="B40" t="str">
            <v>3502</v>
          </cell>
        </row>
        <row r="41">
          <cell r="B41" t="str">
            <v>3502</v>
          </cell>
        </row>
        <row r="42">
          <cell r="B42" t="str">
            <v>3502</v>
          </cell>
        </row>
        <row r="43">
          <cell r="B43" t="str">
            <v>3502</v>
          </cell>
        </row>
        <row r="44">
          <cell r="B44" t="str">
            <v>3502</v>
          </cell>
        </row>
        <row r="45">
          <cell r="B45" t="str">
            <v>3502</v>
          </cell>
        </row>
        <row r="46">
          <cell r="B46" t="str">
            <v>3502</v>
          </cell>
        </row>
        <row r="47">
          <cell r="B47" t="str">
            <v>8422</v>
          </cell>
          <cell r="E47">
            <v>6650723.9890000001</v>
          </cell>
        </row>
        <row r="48">
          <cell r="B48" t="str">
            <v>8422</v>
          </cell>
          <cell r="E48">
            <v>6650723.9890000001</v>
          </cell>
        </row>
        <row r="49">
          <cell r="B49" t="str">
            <v>8422</v>
          </cell>
          <cell r="E49">
            <v>14039874.26</v>
          </cell>
        </row>
        <row r="50">
          <cell r="B50" t="str">
            <v>8422</v>
          </cell>
          <cell r="E50">
            <v>60795695.689999998</v>
          </cell>
        </row>
        <row r="51">
          <cell r="B51" t="str">
            <v>8422</v>
          </cell>
          <cell r="E51">
            <v>8322244.7599999998</v>
          </cell>
        </row>
        <row r="52">
          <cell r="B52" t="str">
            <v>8422</v>
          </cell>
          <cell r="E52">
            <v>33288979.030000001</v>
          </cell>
        </row>
        <row r="53">
          <cell r="B53" t="str">
            <v>8422</v>
          </cell>
          <cell r="E53">
            <v>8322244.7599999998</v>
          </cell>
        </row>
        <row r="55">
          <cell r="B55" t="str">
            <v>1100</v>
          </cell>
          <cell r="E55">
            <v>762748608</v>
          </cell>
        </row>
        <row r="56">
          <cell r="B56" t="str">
            <v>1100</v>
          </cell>
          <cell r="E56">
            <v>326873932.80000001</v>
          </cell>
        </row>
        <row r="57">
          <cell r="B57" t="str">
            <v>1100</v>
          </cell>
          <cell r="E57">
            <v>21333312</v>
          </cell>
        </row>
        <row r="58">
          <cell r="B58" t="str">
            <v>8401</v>
          </cell>
          <cell r="E58">
            <v>188771997.09999999</v>
          </cell>
        </row>
        <row r="59">
          <cell r="B59" t="str">
            <v>8401</v>
          </cell>
          <cell r="E59">
            <v>130600028.5</v>
          </cell>
        </row>
        <row r="60">
          <cell r="B60" t="str">
            <v>8401</v>
          </cell>
          <cell r="E60">
            <v>135915829.30000001</v>
          </cell>
        </row>
        <row r="61">
          <cell r="B61" t="str">
            <v>8401</v>
          </cell>
          <cell r="E61">
            <v>251941141.19999999</v>
          </cell>
        </row>
        <row r="62">
          <cell r="B62" t="str">
            <v>1103</v>
          </cell>
          <cell r="E62">
            <v>77670933.840000004</v>
          </cell>
        </row>
        <row r="63">
          <cell r="B63" t="str">
            <v>1110</v>
          </cell>
          <cell r="E63">
            <v>3277322827</v>
          </cell>
        </row>
        <row r="64">
          <cell r="B64" t="str">
            <v>1110</v>
          </cell>
          <cell r="E64">
            <v>709049725.70000005</v>
          </cell>
        </row>
        <row r="65">
          <cell r="B65" t="str">
            <v>1112</v>
          </cell>
          <cell r="E65">
            <v>178384017.19999999</v>
          </cell>
        </row>
        <row r="66">
          <cell r="B66" t="str">
            <v>1116</v>
          </cell>
          <cell r="E66">
            <v>74967220.689999998</v>
          </cell>
        </row>
        <row r="67">
          <cell r="B67" t="str">
            <v>1116</v>
          </cell>
          <cell r="E67">
            <v>111044407.5</v>
          </cell>
        </row>
        <row r="68">
          <cell r="B68" t="str">
            <v>1116</v>
          </cell>
          <cell r="E68">
            <v>39143078.189999998</v>
          </cell>
        </row>
        <row r="69">
          <cell r="B69" t="str">
            <v>1116</v>
          </cell>
          <cell r="E69">
            <v>347393876.89999998</v>
          </cell>
        </row>
        <row r="70">
          <cell r="B70" t="str">
            <v>1116</v>
          </cell>
          <cell r="E70">
            <v>355938186</v>
          </cell>
        </row>
        <row r="71">
          <cell r="B71" t="str">
            <v>1116</v>
          </cell>
          <cell r="E71">
            <v>414313147</v>
          </cell>
        </row>
        <row r="72">
          <cell r="B72" t="str">
            <v>1116</v>
          </cell>
          <cell r="E72">
            <v>1165941944</v>
          </cell>
        </row>
        <row r="73">
          <cell r="B73" t="str">
            <v>1116</v>
          </cell>
          <cell r="E73">
            <v>279183460.39999998</v>
          </cell>
        </row>
        <row r="74">
          <cell r="B74" t="str">
            <v>1116</v>
          </cell>
          <cell r="E74">
            <v>65551173.460000001</v>
          </cell>
        </row>
        <row r="75">
          <cell r="B75" t="str">
            <v>1117</v>
          </cell>
          <cell r="E75">
            <v>347739404.5</v>
          </cell>
        </row>
        <row r="76">
          <cell r="B76" t="str">
            <v>1118</v>
          </cell>
          <cell r="E76">
            <v>106967809.3</v>
          </cell>
        </row>
        <row r="77">
          <cell r="B77" t="str">
            <v>1118</v>
          </cell>
          <cell r="E77">
            <v>39819937.5</v>
          </cell>
        </row>
        <row r="78">
          <cell r="B78" t="str">
            <v>1118</v>
          </cell>
          <cell r="E78">
            <v>73645926.349999994</v>
          </cell>
        </row>
        <row r="79">
          <cell r="B79" t="str">
            <v>1118</v>
          </cell>
          <cell r="E79">
            <v>164139970.09999999</v>
          </cell>
        </row>
        <row r="80">
          <cell r="B80" t="str">
            <v>1118</v>
          </cell>
          <cell r="E80">
            <v>14105628.119999999</v>
          </cell>
        </row>
        <row r="81">
          <cell r="B81" t="str">
            <v>1118</v>
          </cell>
          <cell r="E81">
            <v>1250015.4750000001</v>
          </cell>
        </row>
        <row r="82">
          <cell r="B82" t="str">
            <v>1118</v>
          </cell>
          <cell r="E82">
            <v>158427500</v>
          </cell>
        </row>
        <row r="83">
          <cell r="B83" t="str">
            <v>1118</v>
          </cell>
          <cell r="E83">
            <v>99904758.609999999</v>
          </cell>
        </row>
        <row r="84">
          <cell r="B84" t="str">
            <v>1118</v>
          </cell>
        </row>
        <row r="85">
          <cell r="B85" t="str">
            <v>1119</v>
          </cell>
          <cell r="E85">
            <v>1190250</v>
          </cell>
        </row>
        <row r="86">
          <cell r="B86" t="str">
            <v>1119</v>
          </cell>
          <cell r="E86">
            <v>6764397.102</v>
          </cell>
        </row>
        <row r="87">
          <cell r="B87" t="str">
            <v>1119</v>
          </cell>
          <cell r="E87">
            <v>49595.512999999999</v>
          </cell>
        </row>
        <row r="88">
          <cell r="B88" t="str">
            <v>1119</v>
          </cell>
          <cell r="E88">
            <v>2518750.5410000002</v>
          </cell>
        </row>
        <row r="89">
          <cell r="B89" t="str">
            <v>1119</v>
          </cell>
          <cell r="E89">
            <v>13605043.85</v>
          </cell>
        </row>
        <row r="90">
          <cell r="B90" t="str">
            <v>1119</v>
          </cell>
          <cell r="E90">
            <v>4645620.9840000002</v>
          </cell>
        </row>
        <row r="91">
          <cell r="B91" t="str">
            <v>1119</v>
          </cell>
          <cell r="E91">
            <v>50249925.270000003</v>
          </cell>
        </row>
        <row r="92">
          <cell r="B92" t="str">
            <v>1119</v>
          </cell>
          <cell r="E92">
            <v>46220117.590000004</v>
          </cell>
        </row>
        <row r="93">
          <cell r="B93" t="str">
            <v>1119</v>
          </cell>
          <cell r="E93">
            <v>411067.5</v>
          </cell>
        </row>
        <row r="94">
          <cell r="B94" t="str">
            <v>1120</v>
          </cell>
          <cell r="E94">
            <v>334666666.89999998</v>
          </cell>
        </row>
        <row r="95">
          <cell r="B95" t="str">
            <v>1119</v>
          </cell>
          <cell r="E95">
            <v>4093698.798</v>
          </cell>
        </row>
        <row r="96">
          <cell r="B96" t="str">
            <v>1180</v>
          </cell>
          <cell r="E96">
            <v>9103001.5079999994</v>
          </cell>
        </row>
        <row r="97">
          <cell r="B97" t="str">
            <v>1180</v>
          </cell>
          <cell r="E97">
            <v>166949748</v>
          </cell>
        </row>
        <row r="98">
          <cell r="B98" t="str">
            <v>1180</v>
          </cell>
          <cell r="E98">
            <v>173197620</v>
          </cell>
        </row>
        <row r="99">
          <cell r="B99" t="str">
            <v>1180</v>
          </cell>
          <cell r="E99">
            <v>115950218.40000001</v>
          </cell>
        </row>
        <row r="100">
          <cell r="B100" t="str">
            <v>1180</v>
          </cell>
          <cell r="E100">
            <v>23864518.010000002</v>
          </cell>
        </row>
        <row r="101">
          <cell r="B101" t="str">
            <v>1180</v>
          </cell>
          <cell r="E101">
            <v>1757943.936</v>
          </cell>
        </row>
        <row r="102">
          <cell r="B102" t="str">
            <v>1180</v>
          </cell>
          <cell r="E102">
            <v>14999999.99</v>
          </cell>
        </row>
        <row r="103">
          <cell r="B103" t="str">
            <v>1180</v>
          </cell>
          <cell r="E103">
            <v>16239526.4</v>
          </cell>
        </row>
        <row r="104">
          <cell r="B104" t="str">
            <v>1180</v>
          </cell>
          <cell r="E104">
            <v>108855575.40000001</v>
          </cell>
        </row>
        <row r="105">
          <cell r="B105" t="str">
            <v>1180</v>
          </cell>
          <cell r="E105">
            <v>3821801263</v>
          </cell>
        </row>
        <row r="106">
          <cell r="B106" t="str">
            <v>1180</v>
          </cell>
          <cell r="E106">
            <v>1010093720</v>
          </cell>
        </row>
        <row r="107">
          <cell r="B107" t="str">
            <v>1180</v>
          </cell>
          <cell r="E107">
            <v>831113688.10000002</v>
          </cell>
        </row>
        <row r="108">
          <cell r="B108" t="str">
            <v>1180</v>
          </cell>
          <cell r="E108">
            <v>562363488.5</v>
          </cell>
        </row>
        <row r="109">
          <cell r="B109" t="str">
            <v>1180</v>
          </cell>
          <cell r="E109">
            <v>5670956.8030000003</v>
          </cell>
        </row>
        <row r="110">
          <cell r="B110" t="str">
            <v>1180</v>
          </cell>
          <cell r="E110">
            <v>827429117.39999998</v>
          </cell>
        </row>
        <row r="111">
          <cell r="B111" t="str">
            <v>1180</v>
          </cell>
          <cell r="E111">
            <v>118568842.09999999</v>
          </cell>
        </row>
        <row r="112">
          <cell r="B112" t="str">
            <v>1180</v>
          </cell>
          <cell r="E112">
            <v>4881799.28</v>
          </cell>
        </row>
        <row r="113">
          <cell r="B113" t="str">
            <v>1190</v>
          </cell>
          <cell r="E113">
            <v>1382906.25</v>
          </cell>
        </row>
        <row r="114">
          <cell r="B114" t="str">
            <v>1190</v>
          </cell>
          <cell r="E114">
            <v>617535394.29999995</v>
          </cell>
        </row>
        <row r="115">
          <cell r="B115" t="str">
            <v>1190</v>
          </cell>
          <cell r="E115">
            <v>59502639.700000003</v>
          </cell>
        </row>
        <row r="116">
          <cell r="B116" t="str">
            <v>1190</v>
          </cell>
          <cell r="E116">
            <v>34856621.68</v>
          </cell>
        </row>
        <row r="117">
          <cell r="B117" t="str">
            <v>1194</v>
          </cell>
          <cell r="E117">
            <v>253742.5</v>
          </cell>
        </row>
        <row r="118">
          <cell r="B118" t="str">
            <v>1196</v>
          </cell>
          <cell r="E118">
            <v>138535247.40000001</v>
          </cell>
        </row>
        <row r="119">
          <cell r="B119" t="str">
            <v>1196</v>
          </cell>
          <cell r="E119">
            <v>330376437.5</v>
          </cell>
        </row>
        <row r="120">
          <cell r="B120" t="str">
            <v>1196</v>
          </cell>
          <cell r="E120">
            <v>260614194.19999999</v>
          </cell>
        </row>
        <row r="121">
          <cell r="B121" t="str">
            <v>1196</v>
          </cell>
          <cell r="E121">
            <v>429280448.5</v>
          </cell>
        </row>
        <row r="122">
          <cell r="B122" t="str">
            <v>1196</v>
          </cell>
          <cell r="E122">
            <v>44860065.520000003</v>
          </cell>
        </row>
        <row r="123">
          <cell r="B123" t="str">
            <v>1196</v>
          </cell>
          <cell r="E123">
            <v>904864776.89999998</v>
          </cell>
        </row>
        <row r="124">
          <cell r="B124" t="str">
            <v>1196</v>
          </cell>
          <cell r="E124">
            <v>35935863.520000003</v>
          </cell>
        </row>
        <row r="125">
          <cell r="B125" t="str">
            <v>1196</v>
          </cell>
          <cell r="E125">
            <v>82967224.340000004</v>
          </cell>
        </row>
        <row r="126">
          <cell r="B126" t="str">
            <v>1196</v>
          </cell>
          <cell r="E126">
            <v>2231460000</v>
          </cell>
        </row>
        <row r="127">
          <cell r="B127" t="str">
            <v>1196</v>
          </cell>
          <cell r="E127">
            <v>584031250</v>
          </cell>
        </row>
        <row r="128">
          <cell r="B128" t="str">
            <v>1197</v>
          </cell>
          <cell r="E128">
            <v>23687279.52</v>
          </cell>
        </row>
        <row r="129">
          <cell r="B129" t="str">
            <v>1197</v>
          </cell>
          <cell r="E129">
            <v>160045028.30000001</v>
          </cell>
        </row>
        <row r="130">
          <cell r="B130" t="str">
            <v>1197</v>
          </cell>
          <cell r="E130">
            <v>25767918.920000002</v>
          </cell>
        </row>
        <row r="131">
          <cell r="B131" t="str">
            <v>1197</v>
          </cell>
          <cell r="E131">
            <v>72966631.819999993</v>
          </cell>
        </row>
        <row r="132">
          <cell r="B132" t="str">
            <v>1197</v>
          </cell>
          <cell r="E132">
            <v>153447676.80000001</v>
          </cell>
        </row>
        <row r="133">
          <cell r="B133" t="str">
            <v>1197</v>
          </cell>
          <cell r="E133">
            <v>8456416.9729999993</v>
          </cell>
        </row>
        <row r="134">
          <cell r="B134" t="str">
            <v>1197</v>
          </cell>
          <cell r="E134">
            <v>29568775.239999998</v>
          </cell>
        </row>
        <row r="135">
          <cell r="B135" t="str">
            <v>1197</v>
          </cell>
          <cell r="E135">
            <v>67278857.760000005</v>
          </cell>
        </row>
        <row r="136">
          <cell r="B136" t="str">
            <v>1198</v>
          </cell>
          <cell r="E136">
            <v>70662290.109999999</v>
          </cell>
        </row>
        <row r="137">
          <cell r="B137" t="str">
            <v>1198</v>
          </cell>
        </row>
        <row r="138">
          <cell r="B138" t="str">
            <v>1198</v>
          </cell>
        </row>
        <row r="139">
          <cell r="B139" t="str">
            <v>1198</v>
          </cell>
          <cell r="E139">
            <v>43508871.170000002</v>
          </cell>
        </row>
        <row r="140">
          <cell r="B140" t="str">
            <v>1205</v>
          </cell>
          <cell r="E140">
            <v>1304231.6429999999</v>
          </cell>
        </row>
        <row r="141">
          <cell r="B141" t="str">
            <v>1205</v>
          </cell>
          <cell r="E141">
            <v>1208380.5360000001</v>
          </cell>
        </row>
        <row r="142">
          <cell r="B142" t="str">
            <v>1205</v>
          </cell>
          <cell r="E142">
            <v>37700595.450000003</v>
          </cell>
        </row>
        <row r="143">
          <cell r="B143" t="str">
            <v>1205</v>
          </cell>
          <cell r="E143">
            <v>16464416.84</v>
          </cell>
        </row>
        <row r="144">
          <cell r="B144" t="str">
            <v>1206</v>
          </cell>
          <cell r="E144">
            <v>5662564.6730000004</v>
          </cell>
        </row>
        <row r="145">
          <cell r="B145" t="str">
            <v>1206</v>
          </cell>
          <cell r="E145">
            <v>885065.76</v>
          </cell>
        </row>
        <row r="146">
          <cell r="B146" t="str">
            <v>1206</v>
          </cell>
          <cell r="E146">
            <v>1087033298</v>
          </cell>
        </row>
        <row r="147">
          <cell r="B147" t="str">
            <v>1213</v>
          </cell>
          <cell r="E147">
            <v>261939787.19999999</v>
          </cell>
        </row>
        <row r="148">
          <cell r="B148" t="str">
            <v>1225</v>
          </cell>
          <cell r="E148">
            <v>945299.37199999997</v>
          </cell>
        </row>
        <row r="149">
          <cell r="B149" t="str">
            <v>1229</v>
          </cell>
          <cell r="E149">
            <v>-465034.185</v>
          </cell>
        </row>
        <row r="150">
          <cell r="B150" t="str">
            <v>1229</v>
          </cell>
          <cell r="E150">
            <v>-141486.88800000001</v>
          </cell>
        </row>
        <row r="151">
          <cell r="B151" t="str">
            <v>1229</v>
          </cell>
          <cell r="E151">
            <v>-3121.0340000000001</v>
          </cell>
        </row>
        <row r="152">
          <cell r="B152" t="str">
            <v>1229</v>
          </cell>
          <cell r="E152">
            <v>-441106.179</v>
          </cell>
        </row>
        <row r="153">
          <cell r="B153" t="str">
            <v>1229</v>
          </cell>
          <cell r="E153">
            <v>104034.466</v>
          </cell>
        </row>
        <row r="154">
          <cell r="B154" t="str">
            <v>1229</v>
          </cell>
          <cell r="E154">
            <v>-305601.24900000001</v>
          </cell>
        </row>
        <row r="155">
          <cell r="B155" t="str">
            <v>1230</v>
          </cell>
          <cell r="E155">
            <v>3992639.8110000002</v>
          </cell>
        </row>
        <row r="156">
          <cell r="B156" t="str">
            <v>1251</v>
          </cell>
          <cell r="E156">
            <v>128227500</v>
          </cell>
        </row>
        <row r="157">
          <cell r="B157" t="str">
            <v>1251</v>
          </cell>
          <cell r="E157">
            <v>232179161.40000001</v>
          </cell>
        </row>
        <row r="158">
          <cell r="B158" t="str">
            <v>1253</v>
          </cell>
          <cell r="E158">
            <v>10332000</v>
          </cell>
        </row>
        <row r="159">
          <cell r="B159" t="str">
            <v>1253</v>
          </cell>
          <cell r="E159">
            <v>21980100</v>
          </cell>
        </row>
        <row r="160">
          <cell r="B160" t="str">
            <v>1253</v>
          </cell>
          <cell r="E160">
            <v>27500000</v>
          </cell>
        </row>
        <row r="161">
          <cell r="B161" t="str">
            <v>1261</v>
          </cell>
          <cell r="E161">
            <v>5947236.8990000002</v>
          </cell>
        </row>
        <row r="162">
          <cell r="B162" t="str">
            <v>1261</v>
          </cell>
          <cell r="E162">
            <v>9066397.7180000003</v>
          </cell>
        </row>
        <row r="163">
          <cell r="B163" t="str">
            <v>1261</v>
          </cell>
          <cell r="E163">
            <v>422481.43800000002</v>
          </cell>
        </row>
        <row r="164">
          <cell r="B164" t="str">
            <v>1261</v>
          </cell>
          <cell r="E164">
            <v>1422734.754</v>
          </cell>
        </row>
        <row r="165">
          <cell r="B165" t="str">
            <v>1261</v>
          </cell>
          <cell r="E165">
            <v>2622683.5</v>
          </cell>
        </row>
        <row r="166">
          <cell r="B166" t="str">
            <v>1262</v>
          </cell>
          <cell r="E166">
            <v>548084.01599999995</v>
          </cell>
        </row>
        <row r="167">
          <cell r="B167" t="str">
            <v>1262</v>
          </cell>
          <cell r="E167">
            <v>2537426</v>
          </cell>
        </row>
        <row r="168">
          <cell r="B168" t="str">
            <v>1275</v>
          </cell>
          <cell r="E168">
            <v>16003754116</v>
          </cell>
        </row>
        <row r="169">
          <cell r="B169" t="str">
            <v>1278</v>
          </cell>
          <cell r="E169">
            <v>79057172.439999998</v>
          </cell>
        </row>
        <row r="170">
          <cell r="B170" t="str">
            <v>1278</v>
          </cell>
          <cell r="E170">
            <v>180606496.09999999</v>
          </cell>
        </row>
        <row r="171">
          <cell r="B171" t="str">
            <v>1282</v>
          </cell>
          <cell r="E171">
            <v>116394934.09999999</v>
          </cell>
        </row>
        <row r="172">
          <cell r="B172" t="str">
            <v>1291</v>
          </cell>
          <cell r="E172">
            <v>587401431.79999995</v>
          </cell>
        </row>
        <row r="173">
          <cell r="B173" t="str">
            <v>1293</v>
          </cell>
          <cell r="E173">
            <v>504927981.60000002</v>
          </cell>
        </row>
        <row r="176">
          <cell r="B176" t="str">
            <v>4103</v>
          </cell>
        </row>
        <row r="177">
          <cell r="B177" t="str">
            <v>4103</v>
          </cell>
        </row>
        <row r="178">
          <cell r="B178" t="str">
            <v>4103</v>
          </cell>
        </row>
        <row r="179">
          <cell r="B179" t="str">
            <v>4103</v>
          </cell>
        </row>
        <row r="180">
          <cell r="B180" t="str">
            <v>4103</v>
          </cell>
        </row>
        <row r="181">
          <cell r="B181" t="str">
            <v>4103</v>
          </cell>
        </row>
        <row r="182">
          <cell r="B182" t="str">
            <v>4103</v>
          </cell>
        </row>
        <row r="183">
          <cell r="B183" t="str">
            <v>4103</v>
          </cell>
        </row>
        <row r="184">
          <cell r="B184" t="str">
            <v>4103</v>
          </cell>
          <cell r="E184">
            <v>97513084.290000007</v>
          </cell>
        </row>
        <row r="185">
          <cell r="B185" t="str">
            <v>4103</v>
          </cell>
        </row>
        <row r="186">
          <cell r="B186" t="str">
            <v>4103</v>
          </cell>
        </row>
        <row r="187">
          <cell r="B187" t="str">
            <v>4103</v>
          </cell>
        </row>
        <row r="188">
          <cell r="B188" t="str">
            <v>4103</v>
          </cell>
          <cell r="E188">
            <v>548312827.60000002</v>
          </cell>
        </row>
        <row r="189">
          <cell r="B189" t="str">
            <v>4103</v>
          </cell>
        </row>
        <row r="190">
          <cell r="B190" t="str">
            <v>4103</v>
          </cell>
        </row>
        <row r="191">
          <cell r="B191" t="str">
            <v>4103</v>
          </cell>
        </row>
        <row r="192">
          <cell r="B192" t="str">
            <v>4103</v>
          </cell>
        </row>
        <row r="193">
          <cell r="B193" t="str">
            <v>4103</v>
          </cell>
          <cell r="E193">
            <v>100322238.59999999</v>
          </cell>
        </row>
        <row r="194">
          <cell r="B194" t="str">
            <v>4103</v>
          </cell>
        </row>
        <row r="195">
          <cell r="B195" t="str">
            <v>4103</v>
          </cell>
        </row>
        <row r="196">
          <cell r="B196" t="str">
            <v>4103</v>
          </cell>
        </row>
        <row r="197">
          <cell r="B197" t="str">
            <v>4103</v>
          </cell>
        </row>
        <row r="198">
          <cell r="B198" t="str">
            <v>4103</v>
          </cell>
        </row>
        <row r="199">
          <cell r="B199" t="str">
            <v>4103</v>
          </cell>
        </row>
        <row r="200">
          <cell r="B200" t="str">
            <v>4103</v>
          </cell>
        </row>
        <row r="201">
          <cell r="B201" t="str">
            <v>4103</v>
          </cell>
        </row>
        <row r="202">
          <cell r="B202" t="str">
            <v>4103</v>
          </cell>
          <cell r="E202">
            <v>1853020.1869999999</v>
          </cell>
        </row>
        <row r="203">
          <cell r="B203" t="str">
            <v>4103</v>
          </cell>
          <cell r="E203">
            <v>9680432.8809999991</v>
          </cell>
        </row>
        <row r="204">
          <cell r="B204" t="str">
            <v>4103</v>
          </cell>
        </row>
        <row r="205">
          <cell r="B205" t="str">
            <v>4103</v>
          </cell>
        </row>
        <row r="206">
          <cell r="B206" t="str">
            <v>4103</v>
          </cell>
        </row>
        <row r="207">
          <cell r="B207" t="str">
            <v>4103</v>
          </cell>
        </row>
        <row r="208">
          <cell r="B208" t="str">
            <v>4100</v>
          </cell>
        </row>
        <row r="209">
          <cell r="B209" t="str">
            <v>4103</v>
          </cell>
          <cell r="E209">
            <v>434290695.30000001</v>
          </cell>
        </row>
        <row r="210">
          <cell r="B210" t="str">
            <v>4103</v>
          </cell>
        </row>
        <row r="211">
          <cell r="B211" t="str">
            <v>4103</v>
          </cell>
        </row>
        <row r="212">
          <cell r="B212" t="str">
            <v>4103</v>
          </cell>
        </row>
        <row r="213">
          <cell r="B213" t="str">
            <v>4103</v>
          </cell>
        </row>
        <row r="214">
          <cell r="B214" t="str">
            <v>4101</v>
          </cell>
        </row>
        <row r="215">
          <cell r="B215" t="str">
            <v>4101</v>
          </cell>
        </row>
        <row r="216">
          <cell r="B216" t="str">
            <v>4101</v>
          </cell>
          <cell r="E216">
            <v>14065121.939999999</v>
          </cell>
        </row>
        <row r="217">
          <cell r="B217" t="str">
            <v>4103</v>
          </cell>
        </row>
        <row r="218">
          <cell r="B218" t="str">
            <v>4103</v>
          </cell>
        </row>
        <row r="219">
          <cell r="B219" t="str">
            <v>4101</v>
          </cell>
        </row>
        <row r="220">
          <cell r="B220" t="str">
            <v>4103</v>
          </cell>
        </row>
        <row r="221">
          <cell r="B221" t="str">
            <v>4103</v>
          </cell>
          <cell r="E221">
            <v>673686.63</v>
          </cell>
        </row>
        <row r="222">
          <cell r="B222" t="str">
            <v>4103</v>
          </cell>
        </row>
        <row r="223">
          <cell r="B223" t="str">
            <v>4103</v>
          </cell>
        </row>
        <row r="224">
          <cell r="B224" t="str">
            <v>4103</v>
          </cell>
        </row>
        <row r="225">
          <cell r="B225" t="str">
            <v>4103</v>
          </cell>
        </row>
        <row r="226">
          <cell r="B226" t="str">
            <v>4103</v>
          </cell>
          <cell r="E226">
            <v>1291001.648</v>
          </cell>
        </row>
        <row r="227">
          <cell r="B227" t="str">
            <v>4402</v>
          </cell>
          <cell r="E227">
            <v>2455077772</v>
          </cell>
        </row>
        <row r="228">
          <cell r="B228" t="str">
            <v>4403</v>
          </cell>
          <cell r="E228">
            <v>660311418.29999995</v>
          </cell>
        </row>
        <row r="229">
          <cell r="B229" t="str">
            <v>4602</v>
          </cell>
          <cell r="E229">
            <v>59783782.960000001</v>
          </cell>
        </row>
        <row r="230">
          <cell r="B230" t="str">
            <v>4604</v>
          </cell>
          <cell r="E230">
            <v>3332005579</v>
          </cell>
        </row>
        <row r="231">
          <cell r="B231" t="str">
            <v>4606</v>
          </cell>
          <cell r="E231">
            <v>1421322924</v>
          </cell>
        </row>
        <row r="232">
          <cell r="B232" t="str">
            <v>4806</v>
          </cell>
          <cell r="E232">
            <v>44274620.119999997</v>
          </cell>
        </row>
        <row r="233">
          <cell r="B233" t="str">
            <v>4808</v>
          </cell>
          <cell r="E233">
            <v>425748828.10000002</v>
          </cell>
        </row>
        <row r="234">
          <cell r="B234" t="str">
            <v>4809</v>
          </cell>
        </row>
        <row r="235">
          <cell r="B235" t="str">
            <v>4809</v>
          </cell>
        </row>
        <row r="236">
          <cell r="B236" t="str">
            <v>8412</v>
          </cell>
        </row>
        <row r="237">
          <cell r="B237" t="str">
            <v>8412</v>
          </cell>
        </row>
        <row r="238">
          <cell r="B238" t="str">
            <v>8412</v>
          </cell>
        </row>
        <row r="239">
          <cell r="B239" t="str">
            <v>8405</v>
          </cell>
          <cell r="E239">
            <v>460058841.60000002</v>
          </cell>
        </row>
        <row r="240">
          <cell r="B240" t="str">
            <v>8405</v>
          </cell>
          <cell r="E240">
            <v>136645850</v>
          </cell>
        </row>
        <row r="241">
          <cell r="B241" t="str">
            <v>8431</v>
          </cell>
          <cell r="E241">
            <v>843759756.20000005</v>
          </cell>
        </row>
        <row r="242">
          <cell r="B242" t="str">
            <v>8431</v>
          </cell>
          <cell r="E242">
            <v>309244472.5</v>
          </cell>
        </row>
        <row r="243">
          <cell r="B243" t="str">
            <v>8431</v>
          </cell>
          <cell r="E243">
            <v>1575757.2390000001</v>
          </cell>
        </row>
        <row r="244">
          <cell r="B244" t="str">
            <v>4809</v>
          </cell>
          <cell r="E244">
            <v>380613900.39999998</v>
          </cell>
        </row>
        <row r="246">
          <cell r="B246" t="str">
            <v>1119</v>
          </cell>
        </row>
        <row r="247">
          <cell r="B247" t="str">
            <v>8420</v>
          </cell>
          <cell r="E247">
            <v>436595703.89999998</v>
          </cell>
        </row>
        <row r="248">
          <cell r="B248" t="str">
            <v>8420</v>
          </cell>
          <cell r="E248">
            <v>96064997.420000002</v>
          </cell>
        </row>
        <row r="249">
          <cell r="B249" t="str">
            <v>8433</v>
          </cell>
          <cell r="E249">
            <v>147481174</v>
          </cell>
        </row>
        <row r="250">
          <cell r="B250" t="str">
            <v>9002</v>
          </cell>
          <cell r="E250">
            <v>474122765.5</v>
          </cell>
        </row>
        <row r="251">
          <cell r="B251" t="str">
            <v>9003</v>
          </cell>
          <cell r="E251">
            <v>493639886.60000002</v>
          </cell>
        </row>
        <row r="252">
          <cell r="B252" t="str">
            <v>9006</v>
          </cell>
          <cell r="E252">
            <v>156966935.90000001</v>
          </cell>
        </row>
        <row r="253">
          <cell r="B253" t="str">
            <v>9007</v>
          </cell>
          <cell r="E253">
            <v>98727977.189999998</v>
          </cell>
        </row>
        <row r="254">
          <cell r="B254" t="str">
            <v>6502</v>
          </cell>
          <cell r="E254">
            <v>974164610</v>
          </cell>
        </row>
        <row r="255">
          <cell r="B255" t="str">
            <v>6702</v>
          </cell>
          <cell r="E255">
            <v>62564800</v>
          </cell>
        </row>
        <row r="256">
          <cell r="B256" t="str">
            <v>6702</v>
          </cell>
          <cell r="E256">
            <v>900000</v>
          </cell>
        </row>
        <row r="257">
          <cell r="B257" t="str">
            <v>6703</v>
          </cell>
          <cell r="E257">
            <v>119000000.3</v>
          </cell>
        </row>
        <row r="258">
          <cell r="B258" t="str">
            <v>6704</v>
          </cell>
          <cell r="E258">
            <v>45597022.799999997</v>
          </cell>
        </row>
        <row r="259">
          <cell r="B259" t="str">
            <v>6706</v>
          </cell>
          <cell r="E259">
            <v>168611171</v>
          </cell>
        </row>
        <row r="260">
          <cell r="B260" t="str">
            <v>6712</v>
          </cell>
          <cell r="E260">
            <v>304627667.39999998</v>
          </cell>
        </row>
        <row r="261">
          <cell r="B261" t="str">
            <v>6712</v>
          </cell>
          <cell r="E261">
            <v>292982818.89999998</v>
          </cell>
        </row>
        <row r="262">
          <cell r="B262" t="str">
            <v>6712</v>
          </cell>
          <cell r="E262">
            <v>29298281.890000001</v>
          </cell>
        </row>
        <row r="263">
          <cell r="B263" t="str">
            <v>8700</v>
          </cell>
          <cell r="E263">
            <v>-93521186.599999994</v>
          </cell>
        </row>
        <row r="265">
          <cell r="B265" t="str">
            <v>2304</v>
          </cell>
          <cell r="E265">
            <v>4757544875</v>
          </cell>
        </row>
        <row r="266">
          <cell r="B266" t="str">
            <v>2304</v>
          </cell>
          <cell r="E266">
            <v>25429275</v>
          </cell>
        </row>
        <row r="267">
          <cell r="B267" t="str">
            <v>2900</v>
          </cell>
          <cell r="E267">
            <v>216403800</v>
          </cell>
        </row>
        <row r="268">
          <cell r="B268" t="str">
            <v>2481</v>
          </cell>
          <cell r="E268">
            <v>26432000</v>
          </cell>
        </row>
        <row r="269">
          <cell r="B269" t="str">
            <v>2901</v>
          </cell>
          <cell r="E269">
            <v>405434334</v>
          </cell>
        </row>
        <row r="270">
          <cell r="B270" t="str">
            <v>2902</v>
          </cell>
          <cell r="E270">
            <v>975100000</v>
          </cell>
        </row>
        <row r="271">
          <cell r="B271" t="str">
            <v>2600</v>
          </cell>
          <cell r="E271">
            <v>717738231.20000005</v>
          </cell>
        </row>
        <row r="272">
          <cell r="B272" t="str">
            <v>2341</v>
          </cell>
          <cell r="E272">
            <v>1646289400</v>
          </cell>
        </row>
        <row r="273">
          <cell r="B273" t="str">
            <v>2603</v>
          </cell>
          <cell r="E273">
            <v>62558218</v>
          </cell>
        </row>
      </sheetData>
      <sheetData sheetId="3">
        <row r="2">
          <cell r="B2" t="str">
            <v>3502</v>
          </cell>
          <cell r="E2">
            <v>153931977.40000001</v>
          </cell>
        </row>
        <row r="3">
          <cell r="B3" t="str">
            <v>3502</v>
          </cell>
          <cell r="E3">
            <v>3492561</v>
          </cell>
        </row>
        <row r="4">
          <cell r="B4" t="str">
            <v>3502</v>
          </cell>
          <cell r="E4">
            <v>2509593.6609999998</v>
          </cell>
        </row>
        <row r="5">
          <cell r="B5" t="str">
            <v>3502</v>
          </cell>
          <cell r="E5">
            <v>75908148.959999993</v>
          </cell>
        </row>
        <row r="6">
          <cell r="B6" t="str">
            <v>3502</v>
          </cell>
          <cell r="E6">
            <v>8608305.9059999995</v>
          </cell>
        </row>
        <row r="7">
          <cell r="B7" t="str">
            <v>3502</v>
          </cell>
          <cell r="E7">
            <v>12752088.029999999</v>
          </cell>
        </row>
        <row r="8">
          <cell r="B8" t="str">
            <v>3502</v>
          </cell>
          <cell r="E8">
            <v>26453366.960000001</v>
          </cell>
        </row>
        <row r="9">
          <cell r="B9" t="str">
            <v>3502</v>
          </cell>
          <cell r="E9">
            <v>19260844.510000002</v>
          </cell>
        </row>
        <row r="10">
          <cell r="B10" t="str">
            <v>3502</v>
          </cell>
          <cell r="E10">
            <v>7769578.6140000001</v>
          </cell>
        </row>
        <row r="11">
          <cell r="B11" t="str">
            <v>3502</v>
          </cell>
          <cell r="E11">
            <v>4747758.977</v>
          </cell>
        </row>
        <row r="12">
          <cell r="B12" t="str">
            <v>3502</v>
          </cell>
        </row>
        <row r="13">
          <cell r="B13" t="str">
            <v>3502</v>
          </cell>
        </row>
        <row r="14">
          <cell r="B14" t="str">
            <v>3502</v>
          </cell>
        </row>
        <row r="15">
          <cell r="B15" t="str">
            <v>3502</v>
          </cell>
        </row>
        <row r="16">
          <cell r="B16" t="str">
            <v>3502</v>
          </cell>
        </row>
        <row r="17">
          <cell r="B17" t="str">
            <v>3502</v>
          </cell>
        </row>
        <row r="18">
          <cell r="B18" t="str">
            <v>3502</v>
          </cell>
        </row>
        <row r="19">
          <cell r="B19" t="str">
            <v>3502</v>
          </cell>
        </row>
        <row r="20">
          <cell r="B20" t="str">
            <v>3502</v>
          </cell>
        </row>
        <row r="21">
          <cell r="B21" t="str">
            <v>3502</v>
          </cell>
        </row>
        <row r="22">
          <cell r="B22" t="str">
            <v>3502</v>
          </cell>
        </row>
        <row r="23">
          <cell r="B23" t="str">
            <v>3502</v>
          </cell>
        </row>
        <row r="24">
          <cell r="B24" t="str">
            <v>8422</v>
          </cell>
          <cell r="E24">
            <v>245748.83</v>
          </cell>
        </row>
        <row r="25">
          <cell r="B25" t="str">
            <v>8422</v>
          </cell>
          <cell r="E25">
            <v>245748.83</v>
          </cell>
        </row>
        <row r="26">
          <cell r="B26" t="str">
            <v>8422</v>
          </cell>
          <cell r="E26">
            <v>564394.27399999998</v>
          </cell>
        </row>
        <row r="27">
          <cell r="B27" t="str">
            <v>8422</v>
          </cell>
          <cell r="E27">
            <v>2227273.889</v>
          </cell>
        </row>
        <row r="28">
          <cell r="B28" t="str">
            <v>8422</v>
          </cell>
          <cell r="E28">
            <v>307512.67300000001</v>
          </cell>
        </row>
        <row r="29">
          <cell r="B29" t="str">
            <v>8422</v>
          </cell>
          <cell r="E29">
            <v>1230050.6939999999</v>
          </cell>
        </row>
        <row r="30">
          <cell r="B30" t="str">
            <v>8422</v>
          </cell>
          <cell r="E30">
            <v>307512.67300000001</v>
          </cell>
        </row>
        <row r="32">
          <cell r="B32" t="str">
            <v>8401</v>
          </cell>
          <cell r="E32">
            <v>5026872.8099999996</v>
          </cell>
        </row>
        <row r="33">
          <cell r="B33" t="str">
            <v>8401</v>
          </cell>
          <cell r="E33">
            <v>3477791.9539999999</v>
          </cell>
        </row>
        <row r="34">
          <cell r="B34" t="str">
            <v>8401</v>
          </cell>
          <cell r="E34">
            <v>3619348.1949999998</v>
          </cell>
        </row>
        <row r="35">
          <cell r="B35" t="str">
            <v>8401</v>
          </cell>
          <cell r="E35">
            <v>6709025.1299999999</v>
          </cell>
        </row>
        <row r="36">
          <cell r="B36" t="str">
            <v>1110</v>
          </cell>
          <cell r="E36">
            <v>129959860.2</v>
          </cell>
        </row>
        <row r="37">
          <cell r="B37" t="str">
            <v>1110</v>
          </cell>
          <cell r="E37">
            <v>688951.10199999996</v>
          </cell>
        </row>
        <row r="38">
          <cell r="B38" t="str">
            <v>1112</v>
          </cell>
          <cell r="E38">
            <v>6379008.25</v>
          </cell>
        </row>
        <row r="39">
          <cell r="B39" t="str">
            <v>1116</v>
          </cell>
          <cell r="E39">
            <v>2137147.8339999998</v>
          </cell>
        </row>
        <row r="40">
          <cell r="B40" t="str">
            <v>1116</v>
          </cell>
          <cell r="E40">
            <v>14047641.93</v>
          </cell>
        </row>
        <row r="41">
          <cell r="B41" t="str">
            <v>1116</v>
          </cell>
          <cell r="E41">
            <v>50358917.859999999</v>
          </cell>
        </row>
        <row r="42">
          <cell r="B42" t="str">
            <v>1116</v>
          </cell>
          <cell r="E42">
            <v>10105359.59</v>
          </cell>
        </row>
        <row r="43">
          <cell r="B43" t="str">
            <v>1116</v>
          </cell>
          <cell r="E43">
            <v>1763900.5819999999</v>
          </cell>
        </row>
        <row r="44">
          <cell r="B44" t="str">
            <v>1118</v>
          </cell>
          <cell r="E44">
            <v>60383456.460000001</v>
          </cell>
        </row>
        <row r="45">
          <cell r="B45" t="str">
            <v>1118</v>
          </cell>
          <cell r="E45">
            <v>24635303.620000001</v>
          </cell>
        </row>
        <row r="46">
          <cell r="B46" t="str">
            <v>1118</v>
          </cell>
          <cell r="E46">
            <v>7921632.3169999998</v>
          </cell>
        </row>
        <row r="47">
          <cell r="B47" t="str">
            <v>1119</v>
          </cell>
          <cell r="E47">
            <v>48990</v>
          </cell>
        </row>
        <row r="48">
          <cell r="B48" t="str">
            <v>1119</v>
          </cell>
          <cell r="E48">
            <v>12591065.58</v>
          </cell>
        </row>
        <row r="49">
          <cell r="B49" t="str">
            <v>1119</v>
          </cell>
          <cell r="E49">
            <v>12038957.85</v>
          </cell>
        </row>
        <row r="50">
          <cell r="B50" t="str">
            <v>1180</v>
          </cell>
          <cell r="E50">
            <v>758348836.39999998</v>
          </cell>
        </row>
        <row r="51">
          <cell r="B51" t="str">
            <v>1180</v>
          </cell>
          <cell r="E51">
            <v>10791812.33</v>
          </cell>
        </row>
        <row r="52">
          <cell r="B52" t="str">
            <v>1224</v>
          </cell>
          <cell r="E52">
            <v>19606027.16</v>
          </cell>
        </row>
        <row r="53">
          <cell r="B53" t="str">
            <v>1224</v>
          </cell>
          <cell r="E53">
            <v>1313884.892</v>
          </cell>
        </row>
        <row r="54">
          <cell r="B54" t="str">
            <v>1224</v>
          </cell>
          <cell r="E54">
            <v>18005295.140000001</v>
          </cell>
        </row>
        <row r="55">
          <cell r="B55" t="str">
            <v>1224</v>
          </cell>
          <cell r="E55">
            <v>12984483.34</v>
          </cell>
        </row>
        <row r="56">
          <cell r="B56" t="str">
            <v>1224</v>
          </cell>
          <cell r="E56">
            <v>73922814.530000001</v>
          </cell>
        </row>
        <row r="57">
          <cell r="B57" t="str">
            <v>1224</v>
          </cell>
          <cell r="E57">
            <v>251376.45</v>
          </cell>
        </row>
        <row r="58">
          <cell r="B58" t="str">
            <v>1224</v>
          </cell>
          <cell r="E58">
            <v>3184967.6</v>
          </cell>
        </row>
        <row r="59">
          <cell r="B59" t="str">
            <v>1224</v>
          </cell>
          <cell r="E59">
            <v>80785958.099999994</v>
          </cell>
        </row>
        <row r="60">
          <cell r="B60" t="str">
            <v>1224</v>
          </cell>
          <cell r="E60">
            <v>1757157.355</v>
          </cell>
        </row>
        <row r="61">
          <cell r="B61" t="str">
            <v>1224</v>
          </cell>
          <cell r="E61">
            <v>93715440.189999998</v>
          </cell>
        </row>
        <row r="62">
          <cell r="B62" t="str">
            <v>1227</v>
          </cell>
          <cell r="E62">
            <v>68142.573999999993</v>
          </cell>
        </row>
        <row r="63">
          <cell r="B63" t="str">
            <v>1227</v>
          </cell>
          <cell r="E63">
            <v>6519449.9649999999</v>
          </cell>
        </row>
        <row r="64">
          <cell r="B64" t="str">
            <v>1227</v>
          </cell>
          <cell r="E64">
            <v>190111931.59999999</v>
          </cell>
        </row>
        <row r="65">
          <cell r="B65" t="str">
            <v>1227</v>
          </cell>
          <cell r="E65">
            <v>107134303.2</v>
          </cell>
        </row>
        <row r="66">
          <cell r="B66" t="str">
            <v>1227</v>
          </cell>
          <cell r="E66">
            <v>983240401.60000002</v>
          </cell>
        </row>
        <row r="67">
          <cell r="B67" t="str">
            <v>1227</v>
          </cell>
          <cell r="E67">
            <v>1019626196</v>
          </cell>
        </row>
        <row r="68">
          <cell r="B68" t="str">
            <v>1227</v>
          </cell>
          <cell r="E68">
            <v>278310183.89999998</v>
          </cell>
        </row>
        <row r="69">
          <cell r="B69" t="str">
            <v>1228</v>
          </cell>
          <cell r="E69">
            <v>-458106.89</v>
          </cell>
        </row>
        <row r="70">
          <cell r="B70" t="str">
            <v>1228</v>
          </cell>
          <cell r="E70">
            <v>16820990.25</v>
          </cell>
        </row>
        <row r="71">
          <cell r="B71" t="str">
            <v>1228</v>
          </cell>
          <cell r="E71">
            <v>128277535.40000001</v>
          </cell>
        </row>
        <row r="72">
          <cell r="B72" t="str">
            <v>1228</v>
          </cell>
          <cell r="E72">
            <v>81653214.150000006</v>
          </cell>
        </row>
        <row r="73">
          <cell r="B73" t="str">
            <v>1228</v>
          </cell>
          <cell r="E73">
            <v>249474535.19999999</v>
          </cell>
        </row>
        <row r="74">
          <cell r="B74" t="str">
            <v>1228</v>
          </cell>
          <cell r="E74">
            <v>1335434.6170000001</v>
          </cell>
        </row>
        <row r="75">
          <cell r="B75" t="str">
            <v>1228</v>
          </cell>
          <cell r="E75">
            <v>7534074.5310000004</v>
          </cell>
        </row>
        <row r="76">
          <cell r="B76" t="str">
            <v>1228</v>
          </cell>
          <cell r="E76">
            <v>408600934.80000001</v>
          </cell>
        </row>
        <row r="77">
          <cell r="B77" t="str">
            <v>1228</v>
          </cell>
          <cell r="E77">
            <v>7858344.8859999999</v>
          </cell>
        </row>
        <row r="78">
          <cell r="B78" t="str">
            <v>1234</v>
          </cell>
          <cell r="E78">
            <v>26991615.329999998</v>
          </cell>
        </row>
        <row r="79">
          <cell r="B79" t="str">
            <v>1234</v>
          </cell>
          <cell r="E79">
            <v>-1218192.8400000001</v>
          </cell>
        </row>
        <row r="80">
          <cell r="B80" t="str">
            <v>1234</v>
          </cell>
          <cell r="E80">
            <v>53720226.460000001</v>
          </cell>
        </row>
        <row r="81">
          <cell r="B81" t="str">
            <v>1234</v>
          </cell>
          <cell r="E81">
            <v>93776921.390000001</v>
          </cell>
        </row>
        <row r="82">
          <cell r="B82" t="str">
            <v>1234</v>
          </cell>
          <cell r="E82">
            <v>287339135.19999999</v>
          </cell>
        </row>
        <row r="83">
          <cell r="B83" t="str">
            <v>1234</v>
          </cell>
          <cell r="E83">
            <v>509613719.80000001</v>
          </cell>
        </row>
        <row r="86">
          <cell r="B86" t="str">
            <v>4103</v>
          </cell>
        </row>
        <row r="87">
          <cell r="B87" t="str">
            <v>4103</v>
          </cell>
        </row>
        <row r="88">
          <cell r="B88" t="str">
            <v>4103</v>
          </cell>
          <cell r="E88">
            <v>75958117.760000005</v>
          </cell>
        </row>
        <row r="89">
          <cell r="B89" t="str">
            <v>4103</v>
          </cell>
        </row>
        <row r="90">
          <cell r="B90" t="str">
            <v>4103</v>
          </cell>
        </row>
        <row r="91">
          <cell r="B91" t="str">
            <v>4103</v>
          </cell>
        </row>
        <row r="92">
          <cell r="B92" t="str">
            <v>4103</v>
          </cell>
        </row>
        <row r="93">
          <cell r="B93" t="str">
            <v>4103</v>
          </cell>
        </row>
        <row r="94">
          <cell r="B94" t="str">
            <v>4103</v>
          </cell>
        </row>
        <row r="95">
          <cell r="B95" t="str">
            <v>4103</v>
          </cell>
          <cell r="E95">
            <v>757847.59</v>
          </cell>
        </row>
        <row r="96">
          <cell r="B96" t="str">
            <v>4103</v>
          </cell>
        </row>
        <row r="97">
          <cell r="B97" t="str">
            <v>4101</v>
          </cell>
        </row>
        <row r="98">
          <cell r="B98" t="str">
            <v>4101</v>
          </cell>
          <cell r="E98">
            <v>529752.18700000003</v>
          </cell>
        </row>
        <row r="99">
          <cell r="B99" t="str">
            <v>4103</v>
          </cell>
        </row>
        <row r="100">
          <cell r="B100" t="str">
            <v>4103</v>
          </cell>
        </row>
        <row r="101">
          <cell r="B101" t="str">
            <v>4103</v>
          </cell>
        </row>
        <row r="102">
          <cell r="B102" t="str">
            <v>4103</v>
          </cell>
        </row>
        <row r="103">
          <cell r="B103" t="str">
            <v>4103</v>
          </cell>
        </row>
        <row r="104">
          <cell r="B104" t="str">
            <v>4103</v>
          </cell>
        </row>
        <row r="105">
          <cell r="B105" t="str">
            <v>4103</v>
          </cell>
          <cell r="E105">
            <v>48624.601000000002</v>
          </cell>
        </row>
        <row r="106">
          <cell r="B106" t="str">
            <v>4402</v>
          </cell>
          <cell r="E106">
            <v>98904737.200000003</v>
          </cell>
        </row>
        <row r="107">
          <cell r="B107" t="str">
            <v>4403</v>
          </cell>
          <cell r="E107">
            <v>21216188.690000001</v>
          </cell>
        </row>
        <row r="108">
          <cell r="B108" t="str">
            <v>4602</v>
          </cell>
          <cell r="E108">
            <v>2113250.6120000002</v>
          </cell>
        </row>
        <row r="109">
          <cell r="B109" t="str">
            <v>4604</v>
          </cell>
          <cell r="E109">
            <v>165731136.69999999</v>
          </cell>
        </row>
        <row r="110">
          <cell r="B110" t="str">
            <v>4606</v>
          </cell>
          <cell r="E110">
            <v>48014550.590000004</v>
          </cell>
        </row>
        <row r="111">
          <cell r="B111" t="str">
            <v>4806</v>
          </cell>
          <cell r="E111">
            <v>1619966.8629999999</v>
          </cell>
        </row>
        <row r="112">
          <cell r="B112" t="str">
            <v>4808</v>
          </cell>
          <cell r="E112">
            <v>21350920.34</v>
          </cell>
        </row>
        <row r="113">
          <cell r="B113" t="str">
            <v>4809</v>
          </cell>
        </row>
        <row r="114">
          <cell r="B114" t="str">
            <v>8412</v>
          </cell>
        </row>
        <row r="115">
          <cell r="B115" t="str">
            <v>8412</v>
          </cell>
        </row>
        <row r="116">
          <cell r="B116" t="str">
            <v>8412</v>
          </cell>
        </row>
        <row r="117">
          <cell r="B117" t="str">
            <v>8405</v>
          </cell>
          <cell r="E117">
            <v>16725423.189999999</v>
          </cell>
        </row>
        <row r="118">
          <cell r="B118" t="str">
            <v>8405</v>
          </cell>
          <cell r="E118">
            <v>6806446.1660000002</v>
          </cell>
        </row>
        <row r="119">
          <cell r="B119" t="str">
            <v>8431</v>
          </cell>
          <cell r="E119">
            <v>31314745.760000002</v>
          </cell>
        </row>
        <row r="120">
          <cell r="B120" t="str">
            <v>8431</v>
          </cell>
          <cell r="E120">
            <v>15403730.539999999</v>
          </cell>
        </row>
        <row r="121">
          <cell r="B121" t="str">
            <v>8431</v>
          </cell>
          <cell r="E121">
            <v>155556.986</v>
          </cell>
        </row>
        <row r="123">
          <cell r="B123" t="str">
            <v>1119</v>
          </cell>
        </row>
        <row r="124">
          <cell r="B124" t="str">
            <v>8420</v>
          </cell>
          <cell r="E124">
            <v>16132511.84</v>
          </cell>
        </row>
        <row r="125">
          <cell r="B125" t="str">
            <v>8420</v>
          </cell>
          <cell r="E125">
            <v>3549667.7919999999</v>
          </cell>
        </row>
        <row r="126">
          <cell r="B126" t="str">
            <v>8433</v>
          </cell>
          <cell r="E126">
            <v>21409339.41</v>
          </cell>
        </row>
        <row r="127">
          <cell r="B127" t="str">
            <v>9002</v>
          </cell>
          <cell r="E127">
            <v>13218539.52</v>
          </cell>
        </row>
        <row r="128">
          <cell r="B128" t="str">
            <v>9003</v>
          </cell>
          <cell r="E128">
            <v>18592573.210000001</v>
          </cell>
        </row>
        <row r="129">
          <cell r="B129" t="str">
            <v>9006</v>
          </cell>
          <cell r="E129">
            <v>2643707.9079999998</v>
          </cell>
        </row>
        <row r="130">
          <cell r="B130" t="str">
            <v>9007</v>
          </cell>
          <cell r="E130">
            <v>3718514.6379999998</v>
          </cell>
        </row>
        <row r="131">
          <cell r="B131" t="str">
            <v>6502</v>
          </cell>
          <cell r="E131">
            <v>2005882.3559999999</v>
          </cell>
        </row>
        <row r="132">
          <cell r="B132" t="str">
            <v>5702</v>
          </cell>
          <cell r="E132">
            <v>189990000</v>
          </cell>
        </row>
        <row r="137">
          <cell r="E137">
            <v>6981366474.2039986</v>
          </cell>
        </row>
      </sheetData>
      <sheetData sheetId="4">
        <row r="1">
          <cell r="B1" t="str">
            <v>CLASS</v>
          </cell>
          <cell r="C1" t="str">
            <v>AMOUNT</v>
          </cell>
        </row>
        <row r="2">
          <cell r="B2" t="str">
            <v>1100</v>
          </cell>
          <cell r="C2">
            <v>27761184</v>
          </cell>
        </row>
        <row r="3">
          <cell r="B3" t="str">
            <v>1103</v>
          </cell>
          <cell r="C3">
            <v>66367184.890000001</v>
          </cell>
        </row>
        <row r="4">
          <cell r="B4" t="str">
            <v>1110</v>
          </cell>
          <cell r="C4">
            <v>1705067318</v>
          </cell>
        </row>
        <row r="5">
          <cell r="B5" t="str">
            <v>1112</v>
          </cell>
          <cell r="C5">
            <v>82283730.480000004</v>
          </cell>
        </row>
        <row r="6">
          <cell r="B6" t="str">
            <v>1116</v>
          </cell>
          <cell r="C6">
            <v>267988013.09999999</v>
          </cell>
        </row>
        <row r="7">
          <cell r="B7" t="str">
            <v>1116</v>
          </cell>
          <cell r="C7">
            <v>28254931.030000001</v>
          </cell>
        </row>
        <row r="8">
          <cell r="B8" t="str">
            <v>1116</v>
          </cell>
          <cell r="C8">
            <v>664443953.60000002</v>
          </cell>
        </row>
        <row r="9">
          <cell r="B9" t="str">
            <v>1116</v>
          </cell>
          <cell r="C9">
            <v>54009585.07</v>
          </cell>
        </row>
        <row r="10">
          <cell r="B10" t="str">
            <v>1116</v>
          </cell>
          <cell r="C10">
            <v>350595</v>
          </cell>
        </row>
        <row r="11">
          <cell r="B11" t="str">
            <v>1116</v>
          </cell>
          <cell r="C11">
            <v>23338022.399999999</v>
          </cell>
        </row>
        <row r="12">
          <cell r="B12" t="str">
            <v>1117</v>
          </cell>
          <cell r="C12">
            <v>1596625.9550000001</v>
          </cell>
        </row>
        <row r="13">
          <cell r="B13" t="str">
            <v>1118</v>
          </cell>
          <cell r="C13">
            <v>269875030</v>
          </cell>
        </row>
        <row r="14">
          <cell r="B14" t="str">
            <v>1118</v>
          </cell>
          <cell r="C14">
            <v>675373622.60000002</v>
          </cell>
        </row>
        <row r="15">
          <cell r="B15" t="str">
            <v>1118</v>
          </cell>
          <cell r="C15">
            <v>85808012.510000005</v>
          </cell>
        </row>
        <row r="16">
          <cell r="B16" t="str">
            <v>1119</v>
          </cell>
          <cell r="C16">
            <v>129017972.7</v>
          </cell>
        </row>
        <row r="17">
          <cell r="B17" t="str">
            <v>1119</v>
          </cell>
          <cell r="C17">
            <v>65592000</v>
          </cell>
        </row>
        <row r="18">
          <cell r="B18" t="str">
            <v>1119</v>
          </cell>
          <cell r="C18">
            <v>146112621.59999999</v>
          </cell>
        </row>
        <row r="19">
          <cell r="B19" t="str">
            <v>1225</v>
          </cell>
          <cell r="C19">
            <v>9494074.8000000007</v>
          </cell>
        </row>
        <row r="20">
          <cell r="B20" t="str">
            <v>1227</v>
          </cell>
          <cell r="C20">
            <v>367543579.10000002</v>
          </cell>
        </row>
        <row r="21">
          <cell r="B21" t="str">
            <v>1227</v>
          </cell>
          <cell r="C21">
            <v>277348317.19999999</v>
          </cell>
        </row>
        <row r="22">
          <cell r="B22" t="str">
            <v>1253</v>
          </cell>
          <cell r="C22">
            <v>14846100</v>
          </cell>
        </row>
        <row r="23">
          <cell r="B23" t="str">
            <v>1261</v>
          </cell>
          <cell r="C23">
            <v>45656737.200000003</v>
          </cell>
        </row>
        <row r="24">
          <cell r="B24" t="str">
            <v>2304</v>
          </cell>
          <cell r="C24">
            <v>1510292</v>
          </cell>
        </row>
        <row r="25">
          <cell r="B25" t="str">
            <v>2600</v>
          </cell>
          <cell r="C25">
            <v>1210590.9469999999</v>
          </cell>
        </row>
        <row r="26">
          <cell r="B26" t="str">
            <v>3502</v>
          </cell>
          <cell r="C26">
            <v>2697587.5630000001</v>
          </cell>
        </row>
        <row r="27">
          <cell r="B27" t="str">
            <v>3502</v>
          </cell>
          <cell r="C27">
            <v>6273803.1600000001</v>
          </cell>
        </row>
        <row r="28">
          <cell r="B28" t="str">
            <v>3502</v>
          </cell>
          <cell r="C28">
            <v>6273803.1600000001</v>
          </cell>
        </row>
        <row r="29">
          <cell r="B29" t="str">
            <v>3502</v>
          </cell>
          <cell r="C29">
            <v>37721481.450000003</v>
          </cell>
        </row>
        <row r="30">
          <cell r="B30" t="str">
            <v>3502</v>
          </cell>
          <cell r="C30">
            <v>754902237.89999998</v>
          </cell>
        </row>
        <row r="31">
          <cell r="B31" t="str">
            <v>3502</v>
          </cell>
          <cell r="C31">
            <v>3804848.4380000001</v>
          </cell>
        </row>
        <row r="32">
          <cell r="B32" t="str">
            <v>3502</v>
          </cell>
          <cell r="C32">
            <v>1540110</v>
          </cell>
        </row>
        <row r="33">
          <cell r="B33" t="str">
            <v>3502</v>
          </cell>
          <cell r="C33">
            <v>83631.194000000003</v>
          </cell>
        </row>
        <row r="34">
          <cell r="B34" t="str">
            <v>3502</v>
          </cell>
          <cell r="C34">
            <v>2189100.3810000001</v>
          </cell>
        </row>
        <row r="35">
          <cell r="B35" t="str">
            <v>3502</v>
          </cell>
          <cell r="C35">
            <v>304802.77</v>
          </cell>
        </row>
        <row r="36">
          <cell r="B36" t="str">
            <v>3502</v>
          </cell>
          <cell r="C36">
            <v>4507063.62</v>
          </cell>
        </row>
        <row r="37">
          <cell r="B37" t="str">
            <v>3502</v>
          </cell>
          <cell r="C37">
            <v>2655899.5079999999</v>
          </cell>
        </row>
        <row r="38">
          <cell r="B38" t="str">
            <v>3502</v>
          </cell>
          <cell r="C38">
            <v>73091132.540000007</v>
          </cell>
        </row>
        <row r="39">
          <cell r="B39" t="str">
            <v>3502</v>
          </cell>
          <cell r="C39">
            <v>32212951.539999999</v>
          </cell>
        </row>
        <row r="40">
          <cell r="B40" t="str">
            <v>3502</v>
          </cell>
          <cell r="C40">
            <v>369706984.30000001</v>
          </cell>
        </row>
        <row r="41">
          <cell r="B41" t="str">
            <v>3502</v>
          </cell>
        </row>
        <row r="42">
          <cell r="B42" t="str">
            <v>3502</v>
          </cell>
        </row>
        <row r="43">
          <cell r="B43" t="str">
            <v>3502</v>
          </cell>
        </row>
        <row r="44">
          <cell r="B44" t="str">
            <v>3502</v>
          </cell>
        </row>
        <row r="45">
          <cell r="B45" t="str">
            <v>3502</v>
          </cell>
        </row>
        <row r="46">
          <cell r="B46" t="str">
            <v>3502</v>
          </cell>
        </row>
        <row r="47">
          <cell r="B47" t="str">
            <v>3502</v>
          </cell>
        </row>
        <row r="48">
          <cell r="B48" t="str">
            <v>3502</v>
          </cell>
        </row>
        <row r="49">
          <cell r="B49" t="str">
            <v>3502</v>
          </cell>
        </row>
        <row r="50">
          <cell r="B50" t="str">
            <v>3502</v>
          </cell>
        </row>
        <row r="51">
          <cell r="B51" t="str">
            <v>3502</v>
          </cell>
        </row>
        <row r="52">
          <cell r="B52" t="str">
            <v>3502</v>
          </cell>
        </row>
        <row r="53">
          <cell r="B53" t="str">
            <v>3502</v>
          </cell>
        </row>
        <row r="54">
          <cell r="B54" t="str">
            <v>3502</v>
          </cell>
        </row>
        <row r="55">
          <cell r="B55" t="str">
            <v>3502</v>
          </cell>
        </row>
        <row r="56">
          <cell r="B56" t="str">
            <v>3502</v>
          </cell>
        </row>
        <row r="57">
          <cell r="B57" t="str">
            <v>3502</v>
          </cell>
        </row>
        <row r="58">
          <cell r="B58" t="str">
            <v>3502</v>
          </cell>
        </row>
        <row r="59">
          <cell r="B59" t="str">
            <v>3502</v>
          </cell>
        </row>
        <row r="60">
          <cell r="B60" t="str">
            <v>3502</v>
          </cell>
          <cell r="C60">
            <v>17792643.600000001</v>
          </cell>
        </row>
        <row r="61">
          <cell r="B61" t="str">
            <v>3502</v>
          </cell>
          <cell r="C61">
            <v>418600.60100000002</v>
          </cell>
        </row>
        <row r="62">
          <cell r="B62" t="str">
            <v>3502</v>
          </cell>
          <cell r="C62">
            <v>13372443.9</v>
          </cell>
        </row>
        <row r="63">
          <cell r="B63" t="str">
            <v>3502</v>
          </cell>
          <cell r="C63">
            <v>104650.15</v>
          </cell>
        </row>
        <row r="64">
          <cell r="B64" t="str">
            <v>3502</v>
          </cell>
          <cell r="C64">
            <v>188607407.19999999</v>
          </cell>
        </row>
        <row r="65">
          <cell r="B65" t="str">
            <v>3502</v>
          </cell>
          <cell r="C65">
            <v>104650.15</v>
          </cell>
        </row>
        <row r="66">
          <cell r="B66" t="str">
            <v>4101</v>
          </cell>
        </row>
        <row r="67">
          <cell r="B67" t="str">
            <v>4101</v>
          </cell>
          <cell r="C67">
            <v>6249741.602</v>
          </cell>
        </row>
        <row r="68">
          <cell r="B68" t="str">
            <v>4103</v>
          </cell>
          <cell r="C68">
            <v>11178566.210000001</v>
          </cell>
        </row>
        <row r="69">
          <cell r="B69" t="str">
            <v>4103</v>
          </cell>
          <cell r="C69">
            <v>15508757.34</v>
          </cell>
        </row>
        <row r="70">
          <cell r="B70" t="str">
            <v>4103</v>
          </cell>
        </row>
        <row r="71">
          <cell r="B71" t="str">
            <v>4103</v>
          </cell>
          <cell r="C71">
            <v>573647.83200000005</v>
          </cell>
        </row>
        <row r="72">
          <cell r="B72" t="str">
            <v>4103</v>
          </cell>
        </row>
        <row r="73">
          <cell r="B73" t="str">
            <v>4103</v>
          </cell>
        </row>
        <row r="74">
          <cell r="B74" t="str">
            <v>4103</v>
          </cell>
          <cell r="C74">
            <v>31429503.59</v>
          </cell>
        </row>
        <row r="75">
          <cell r="B75" t="str">
            <v>4103</v>
          </cell>
        </row>
        <row r="76">
          <cell r="B76" t="str">
            <v>4103</v>
          </cell>
        </row>
        <row r="77">
          <cell r="B77" t="str">
            <v>4103</v>
          </cell>
        </row>
        <row r="78">
          <cell r="B78" t="str">
            <v>4103</v>
          </cell>
        </row>
        <row r="79">
          <cell r="B79" t="str">
            <v>4103</v>
          </cell>
        </row>
        <row r="80">
          <cell r="B80" t="str">
            <v>4103</v>
          </cell>
        </row>
        <row r="81">
          <cell r="B81" t="str">
            <v>4103</v>
          </cell>
        </row>
        <row r="82">
          <cell r="B82" t="str">
            <v>4103</v>
          </cell>
        </row>
        <row r="83">
          <cell r="B83" t="str">
            <v>4103</v>
          </cell>
        </row>
        <row r="84">
          <cell r="B84" t="str">
            <v>4103</v>
          </cell>
        </row>
        <row r="85">
          <cell r="B85" t="str">
            <v>4103</v>
          </cell>
        </row>
        <row r="86">
          <cell r="B86" t="str">
            <v>4103</v>
          </cell>
        </row>
        <row r="87">
          <cell r="B87" t="str">
            <v>4402</v>
          </cell>
          <cell r="C87">
            <v>299088181.80000001</v>
          </cell>
        </row>
        <row r="88">
          <cell r="B88" t="str">
            <v>4403</v>
          </cell>
          <cell r="C88">
            <v>115912951.7</v>
          </cell>
        </row>
        <row r="89">
          <cell r="B89" t="str">
            <v>4602</v>
          </cell>
          <cell r="C89">
            <v>24931034.899999999</v>
          </cell>
        </row>
        <row r="90">
          <cell r="B90" t="str">
            <v>4604</v>
          </cell>
          <cell r="C90">
            <v>366644731.30000001</v>
          </cell>
        </row>
        <row r="91">
          <cell r="B91" t="str">
            <v>4606</v>
          </cell>
          <cell r="C91">
            <v>313981753.19999999</v>
          </cell>
        </row>
        <row r="92">
          <cell r="B92" t="str">
            <v>4806</v>
          </cell>
          <cell r="C92">
            <v>19111529.02</v>
          </cell>
        </row>
        <row r="93">
          <cell r="B93" t="str">
            <v>4808</v>
          </cell>
          <cell r="C93">
            <v>40274448.170000002</v>
          </cell>
        </row>
        <row r="94">
          <cell r="B94" t="str">
            <v>4809</v>
          </cell>
        </row>
        <row r="95">
          <cell r="B95" t="str">
            <v>6502</v>
          </cell>
          <cell r="C95">
            <v>23664359.890000001</v>
          </cell>
        </row>
        <row r="96">
          <cell r="B96" t="str">
            <v>8401</v>
          </cell>
          <cell r="C96">
            <v>21377649.93</v>
          </cell>
        </row>
        <row r="97">
          <cell r="B97" t="str">
            <v>8401</v>
          </cell>
          <cell r="C97">
            <v>39626800.990000002</v>
          </cell>
        </row>
        <row r="98">
          <cell r="B98" t="str">
            <v>8401</v>
          </cell>
          <cell r="C98">
            <v>20541549.170000002</v>
          </cell>
        </row>
        <row r="99">
          <cell r="B99" t="str">
            <v>8401</v>
          </cell>
          <cell r="C99">
            <v>29691182.34</v>
          </cell>
        </row>
        <row r="100">
          <cell r="B100" t="str">
            <v>8405</v>
          </cell>
          <cell r="C100">
            <v>21076312.239999998</v>
          </cell>
        </row>
        <row r="101">
          <cell r="B101" t="str">
            <v>8405</v>
          </cell>
          <cell r="C101">
            <v>91447160.689999998</v>
          </cell>
        </row>
        <row r="102">
          <cell r="B102" t="str">
            <v>8412</v>
          </cell>
        </row>
        <row r="103">
          <cell r="B103" t="str">
            <v>8412</v>
          </cell>
        </row>
        <row r="104">
          <cell r="B104" t="str">
            <v>8412</v>
          </cell>
        </row>
        <row r="105">
          <cell r="B105" t="str">
            <v>8420</v>
          </cell>
          <cell r="C105">
            <v>5490081.9819999998</v>
          </cell>
        </row>
        <row r="106">
          <cell r="B106" t="str">
            <v>8420</v>
          </cell>
          <cell r="C106">
            <v>93075335.980000004</v>
          </cell>
        </row>
        <row r="107">
          <cell r="B107" t="str">
            <v>8420</v>
          </cell>
          <cell r="C107">
            <v>1207993.3600000001</v>
          </cell>
        </row>
        <row r="108">
          <cell r="B108" t="str">
            <v>8420</v>
          </cell>
          <cell r="C108">
            <v>20479546.25</v>
          </cell>
        </row>
        <row r="109">
          <cell r="B109" t="str">
            <v>8422</v>
          </cell>
          <cell r="C109">
            <v>3061712.7110000001</v>
          </cell>
        </row>
        <row r="110">
          <cell r="B110" t="str">
            <v>8422</v>
          </cell>
          <cell r="C110">
            <v>1417829.7320000001</v>
          </cell>
        </row>
        <row r="111">
          <cell r="B111" t="str">
            <v>8422</v>
          </cell>
          <cell r="C111">
            <v>11760394.050000001</v>
          </cell>
        </row>
        <row r="112">
          <cell r="B112" t="str">
            <v>8422</v>
          </cell>
          <cell r="C112">
            <v>1417829.7320000001</v>
          </cell>
        </row>
        <row r="113">
          <cell r="B113" t="str">
            <v>8422</v>
          </cell>
          <cell r="C113">
            <v>7096686.6610000003</v>
          </cell>
        </row>
        <row r="114">
          <cell r="B114" t="str">
            <v>8422</v>
          </cell>
          <cell r="C114">
            <v>1774171.665</v>
          </cell>
        </row>
        <row r="115">
          <cell r="B115" t="str">
            <v>8422</v>
          </cell>
          <cell r="C115">
            <v>1774171.665</v>
          </cell>
        </row>
        <row r="116">
          <cell r="B116" t="str">
            <v>8431</v>
          </cell>
          <cell r="C116">
            <v>178052985.80000001</v>
          </cell>
        </row>
        <row r="117">
          <cell r="B117" t="str">
            <v>8431</v>
          </cell>
          <cell r="C117">
            <v>482384.02500000002</v>
          </cell>
        </row>
        <row r="118">
          <cell r="B118" t="str">
            <v>8431</v>
          </cell>
          <cell r="C118">
            <v>47697994.909999996</v>
          </cell>
        </row>
        <row r="119">
          <cell r="B119" t="str">
            <v>8433</v>
          </cell>
          <cell r="C119">
            <v>66294496.609999999</v>
          </cell>
        </row>
        <row r="120">
          <cell r="B120" t="str">
            <v>9002</v>
          </cell>
          <cell r="C120">
            <v>155945474.90000001</v>
          </cell>
        </row>
        <row r="121">
          <cell r="B121" t="str">
            <v>9003</v>
          </cell>
          <cell r="C121">
            <v>219345537.69999999</v>
          </cell>
        </row>
        <row r="122">
          <cell r="B122" t="str">
            <v>9006</v>
          </cell>
          <cell r="C122">
            <v>31189095.02</v>
          </cell>
        </row>
        <row r="123">
          <cell r="B123" t="str">
            <v>9007</v>
          </cell>
          <cell r="C123">
            <v>43869107.479999997</v>
          </cell>
        </row>
      </sheetData>
      <sheetData sheetId="5">
        <row r="1">
          <cell r="C1" t="str">
            <v>CLASS</v>
          </cell>
          <cell r="F1" t="str">
            <v>AMOUNT</v>
          </cell>
        </row>
        <row r="2">
          <cell r="C2" t="str">
            <v>3502</v>
          </cell>
          <cell r="F2">
            <v>63034720.960000001</v>
          </cell>
        </row>
        <row r="3">
          <cell r="C3" t="str">
            <v>3502</v>
          </cell>
          <cell r="F3">
            <v>16018556.560000001</v>
          </cell>
        </row>
        <row r="4">
          <cell r="C4" t="str">
            <v>3502</v>
          </cell>
          <cell r="F4">
            <v>7005044.0279999999</v>
          </cell>
        </row>
        <row r="5">
          <cell r="C5" t="str">
            <v>3502</v>
          </cell>
          <cell r="F5">
            <v>2456937.5</v>
          </cell>
        </row>
        <row r="6">
          <cell r="C6" t="str">
            <v>3502</v>
          </cell>
          <cell r="F6">
            <v>11715000</v>
          </cell>
        </row>
        <row r="7">
          <cell r="C7" t="str">
            <v>3502</v>
          </cell>
          <cell r="F7">
            <v>8177425</v>
          </cell>
        </row>
        <row r="8">
          <cell r="C8" t="str">
            <v>3502</v>
          </cell>
        </row>
        <row r="9">
          <cell r="C9" t="str">
            <v>3502</v>
          </cell>
        </row>
        <row r="10">
          <cell r="C10" t="str">
            <v>3502</v>
          </cell>
        </row>
        <row r="11">
          <cell r="C11" t="str">
            <v>3502</v>
          </cell>
        </row>
        <row r="12">
          <cell r="C12" t="str">
            <v>3502</v>
          </cell>
        </row>
        <row r="13">
          <cell r="C13" t="str">
            <v>3502</v>
          </cell>
        </row>
        <row r="15">
          <cell r="C15" t="str">
            <v>1100</v>
          </cell>
          <cell r="F15">
            <v>13626547.199999999</v>
          </cell>
        </row>
        <row r="16">
          <cell r="C16" t="str">
            <v>1224</v>
          </cell>
          <cell r="F16">
            <v>1708720.43</v>
          </cell>
        </row>
        <row r="17">
          <cell r="C17" t="str">
            <v>1224</v>
          </cell>
          <cell r="F17">
            <v>1812255.023</v>
          </cell>
        </row>
        <row r="18">
          <cell r="C18" t="str">
            <v>1224</v>
          </cell>
          <cell r="F18">
            <v>11379426.91</v>
          </cell>
        </row>
        <row r="19">
          <cell r="C19" t="str">
            <v>1224</v>
          </cell>
          <cell r="F19">
            <v>243383.55799999999</v>
          </cell>
        </row>
        <row r="20">
          <cell r="C20" t="str">
            <v>1224</v>
          </cell>
          <cell r="F20">
            <v>12288831.5</v>
          </cell>
        </row>
        <row r="21">
          <cell r="C21" t="str">
            <v>1224</v>
          </cell>
          <cell r="F21">
            <v>35489519.07</v>
          </cell>
        </row>
        <row r="22">
          <cell r="C22" t="str">
            <v>1224</v>
          </cell>
          <cell r="F22">
            <v>251376.45</v>
          </cell>
        </row>
        <row r="23">
          <cell r="C23" t="str">
            <v>1224</v>
          </cell>
          <cell r="F23">
            <v>3538852.889</v>
          </cell>
        </row>
        <row r="24">
          <cell r="C24" t="str">
            <v>1224</v>
          </cell>
          <cell r="F24">
            <v>25193635.23</v>
          </cell>
        </row>
        <row r="25">
          <cell r="C25" t="str">
            <v>1224</v>
          </cell>
          <cell r="F25">
            <v>1757157.355</v>
          </cell>
        </row>
        <row r="26">
          <cell r="C26" t="str">
            <v>1224</v>
          </cell>
          <cell r="F26">
            <v>181873751.80000001</v>
          </cell>
        </row>
        <row r="27">
          <cell r="C27" t="str">
            <v>1227</v>
          </cell>
          <cell r="F27">
            <v>33502724.210000001</v>
          </cell>
        </row>
        <row r="28">
          <cell r="C28" t="str">
            <v>1228</v>
          </cell>
          <cell r="F28">
            <v>1268839.871</v>
          </cell>
        </row>
        <row r="29">
          <cell r="C29" t="str">
            <v>1228</v>
          </cell>
          <cell r="F29">
            <v>21145817.190000001</v>
          </cell>
        </row>
        <row r="30">
          <cell r="C30" t="str">
            <v>1228</v>
          </cell>
          <cell r="F30">
            <v>156376216.69999999</v>
          </cell>
        </row>
        <row r="31">
          <cell r="C31" t="str">
            <v>1228</v>
          </cell>
          <cell r="F31">
            <v>717419.14</v>
          </cell>
        </row>
        <row r="32">
          <cell r="C32" t="str">
            <v>1228</v>
          </cell>
          <cell r="F32">
            <v>123968383.09999999</v>
          </cell>
        </row>
        <row r="33">
          <cell r="C33" t="str">
            <v>1228</v>
          </cell>
          <cell r="F33">
            <v>387306627.5</v>
          </cell>
        </row>
        <row r="34">
          <cell r="C34" t="str">
            <v>1228</v>
          </cell>
          <cell r="F34">
            <v>5770385.841</v>
          </cell>
        </row>
        <row r="35">
          <cell r="C35" t="str">
            <v>1228</v>
          </cell>
          <cell r="F35">
            <v>109064202.5</v>
          </cell>
        </row>
        <row r="36">
          <cell r="C36" t="str">
            <v>1228</v>
          </cell>
          <cell r="F36">
            <v>567773122.20000005</v>
          </cell>
        </row>
        <row r="37">
          <cell r="C37" t="str">
            <v>1228</v>
          </cell>
          <cell r="F37">
            <v>19215267.359999999</v>
          </cell>
        </row>
        <row r="39">
          <cell r="C39" t="str">
            <v>4103</v>
          </cell>
          <cell r="F39">
            <v>76092730.810000002</v>
          </cell>
        </row>
        <row r="40">
          <cell r="C40" t="str">
            <v>4103</v>
          </cell>
        </row>
        <row r="41">
          <cell r="C41" t="str">
            <v>4103</v>
          </cell>
        </row>
        <row r="42">
          <cell r="C42" t="str">
            <v>4402</v>
          </cell>
          <cell r="F42">
            <v>42385998.229999997</v>
          </cell>
        </row>
        <row r="43">
          <cell r="C43" t="str">
            <v>4403</v>
          </cell>
          <cell r="F43">
            <v>25232540.399999999</v>
          </cell>
        </row>
        <row r="44">
          <cell r="C44" t="str">
            <v>4604</v>
          </cell>
          <cell r="F44">
            <v>72082769.469999999</v>
          </cell>
        </row>
        <row r="45">
          <cell r="C45" t="str">
            <v>4606</v>
          </cell>
          <cell r="F45">
            <v>62964642.079999998</v>
          </cell>
        </row>
        <row r="46">
          <cell r="C46" t="str">
            <v>4808</v>
          </cell>
          <cell r="F46">
            <v>8186323.4029999999</v>
          </cell>
        </row>
      </sheetData>
      <sheetData sheetId="6"/>
      <sheetData sheetId="7"/>
      <sheetData sheetId="8"/>
      <sheetData sheetId="9"/>
      <sheetData sheetId="10">
        <row r="22">
          <cell r="F22">
            <v>18760292675</v>
          </cell>
        </row>
      </sheetData>
      <sheetData sheetId="11"/>
      <sheetData sheetId="12"/>
      <sheetData sheetId="13"/>
      <sheetData sheetId="14"/>
      <sheetData sheetId="1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 Code Detail"/>
      <sheetName val="IValueMW"/>
      <sheetName val="Variations"/>
      <sheetName val="Criteria"/>
      <sheetName val="Val Net"/>
    </sheetNames>
    <sheetDataSet>
      <sheetData sheetId="0"/>
      <sheetData sheetId="1">
        <row r="3">
          <cell r="G3">
            <v>6.6066305507785625E-2</v>
          </cell>
          <cell r="H3">
            <v>5.0894833627820164E-2</v>
          </cell>
        </row>
      </sheetData>
      <sheetData sheetId="2"/>
      <sheetData sheetId="3"/>
      <sheetData sheetId="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tement"/>
      <sheetName val="Info sheet"/>
      <sheetName val="PRELI"/>
      <sheetName val="GWCL"/>
      <sheetName val="variation"/>
      <sheetName val="summary to statement"/>
      <sheetName val="MOB ADVANCE REPAYMENT"/>
      <sheetName val="MoS"/>
      <sheetName val="DWKS"/>
      <sheetName val="Sheet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Cover"/>
      <sheetName val="Cover "/>
      <sheetName val="Coverfly"/>
      <sheetName val="Contents"/>
      <sheetName val="Executive summary "/>
      <sheetName val="Notes&amp;Excl"/>
      <sheetName val="Basis of Estimate"/>
      <sheetName val="Main Schedule"/>
      <sheetName val="menu"/>
      <sheetName val="Collection"/>
      <sheetName val="1"/>
      <sheetName val="2 "/>
      <sheetName val="3"/>
      <sheetName val="4"/>
      <sheetName val="5"/>
      <sheetName val="6"/>
      <sheetName val="7"/>
      <sheetName val="8"/>
      <sheetName val="9"/>
      <sheetName val="10"/>
      <sheetName val="11"/>
      <sheetName val="12"/>
      <sheetName val="13"/>
      <sheetName val="14"/>
      <sheetName val="15"/>
      <sheetName val="16"/>
      <sheetName val="17"/>
      <sheetName val="18"/>
      <sheetName val="19"/>
    </sheetNames>
    <sheetDataSet>
      <sheetData sheetId="0"/>
      <sheetData sheetId="1"/>
      <sheetData sheetId="2"/>
      <sheetData sheetId="3"/>
      <sheetData sheetId="4"/>
      <sheetData sheetId="5"/>
      <sheetData sheetId="6"/>
      <sheetData sheetId="7"/>
      <sheetData sheetId="8"/>
      <sheetData sheetId="9">
        <row r="9">
          <cell r="O9">
            <v>23850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tement"/>
      <sheetName val="Info sheet"/>
      <sheetName val="PRELI"/>
      <sheetName val="GWCL"/>
      <sheetName val="variation"/>
      <sheetName val="summary to statement"/>
      <sheetName val="MOB ADVANCE REPAYMENT"/>
      <sheetName val="MoS"/>
      <sheetName val="DWKS"/>
      <sheetName val="Sheet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
      <sheetName val="Statement"/>
      <sheetName val="bill 1"/>
      <sheetName val="Transport Terminal"/>
      <sheetName val="Traffic Lighting"/>
      <sheetName val="Street Lighting"/>
      <sheetName val="bill 2"/>
      <sheetName val="bill 3"/>
      <sheetName val="bill 4"/>
      <sheetName val="bill 5"/>
      <sheetName val="Bill No. 6"/>
      <sheetName val="Bill No.7"/>
      <sheetName val="Bill No. 8"/>
      <sheetName val="Bill No. 10"/>
      <sheetName val="Bill No. 11(rtg wll B)"/>
      <sheetName val="Bill No. 11(rtg wll B1)"/>
      <sheetName val="Bill No.11(rtg wll B2)"/>
      <sheetName val="Bill No. 13"/>
      <sheetName val="bill 14A"/>
      <sheetName val="bill 14B"/>
      <sheetName val="bill 14C"/>
      <sheetName val="bill 15"/>
      <sheetName val="bill 16"/>
      <sheetName val="bill 17"/>
      <sheetName val="bill 18"/>
      <sheetName val="Summary"/>
      <sheetName val="Prov Sum Summary"/>
      <sheetName val="Change Items"/>
      <sheetName val="MoS"/>
      <sheetName val="DWKS"/>
      <sheetName val="Claims"/>
      <sheetName val="VOP No claim"/>
      <sheetName val="VOP inc claim"/>
      <sheetName val="VOP inc claim revised proportio"/>
      <sheetName val="VOP no claim revised prop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ゴシック"/>
        <a:font script="Hang" typeface="맑은 고딕"/>
        <a:font script="Hans" typeface="宋体"/>
        <a:font script="Hant" typeface="新細明體"/>
        <a:font script="Arab" typeface="Tahoma"/>
        <a:font script="Hebr" typeface="Gisha"/>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a:ea typeface=""/>
        <a:cs typeface=""/>
        <a:font script="Jpan" typeface="ＭＳ ゴシック"/>
        <a:font script="Hang" typeface="맑은 고딕"/>
        <a:font script="Hans" typeface="宋体"/>
        <a:font script="Hant" typeface="新細明體"/>
        <a:font script="Arab" typeface="Tahoma"/>
        <a:font script="Hebr" typeface="Gisha"/>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Verdan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6"/>
  <sheetViews>
    <sheetView zoomScaleNormal="100" workbookViewId="0">
      <selection activeCell="F10" sqref="F10"/>
    </sheetView>
  </sheetViews>
  <sheetFormatPr defaultColWidth="9.1796875" defaultRowHeight="15.5" x14ac:dyDescent="0.35"/>
  <cols>
    <col min="1" max="1" width="7.26953125" style="18" customWidth="1"/>
    <col min="2" max="2" width="44.453125" style="18" customWidth="1"/>
    <col min="3" max="4" width="9.1796875" style="18"/>
    <col min="5" max="5" width="15" style="18" customWidth="1"/>
    <col min="6" max="6" width="21.453125" style="27" customWidth="1"/>
    <col min="7" max="16384" width="9.1796875" style="18"/>
  </cols>
  <sheetData>
    <row r="1" spans="1:6" ht="16" thickBot="1" x14ac:dyDescent="0.4">
      <c r="A1" s="1" t="s">
        <v>34</v>
      </c>
      <c r="B1" s="1" t="s">
        <v>35</v>
      </c>
      <c r="C1" s="1" t="s">
        <v>38</v>
      </c>
      <c r="D1" s="1" t="s">
        <v>36</v>
      </c>
      <c r="E1" s="110" t="s">
        <v>41</v>
      </c>
      <c r="F1" s="3" t="s">
        <v>42</v>
      </c>
    </row>
    <row r="2" spans="1:6" ht="16" thickTop="1" x14ac:dyDescent="0.35">
      <c r="A2" s="4"/>
      <c r="B2" s="4"/>
      <c r="C2" s="4"/>
      <c r="D2" s="4"/>
      <c r="E2" s="104"/>
      <c r="F2" s="105"/>
    </row>
    <row r="3" spans="1:6" s="23" customFormat="1" x14ac:dyDescent="0.35">
      <c r="A3" s="19"/>
      <c r="B3" s="20" t="s">
        <v>0</v>
      </c>
      <c r="C3" s="21"/>
      <c r="D3" s="22"/>
      <c r="E3" s="120"/>
      <c r="F3" s="117"/>
    </row>
    <row r="4" spans="1:6" s="23" customFormat="1" x14ac:dyDescent="0.35">
      <c r="A4" s="19"/>
      <c r="B4" s="24"/>
      <c r="C4" s="21"/>
      <c r="D4" s="22"/>
      <c r="E4" s="120"/>
      <c r="F4" s="117"/>
    </row>
    <row r="5" spans="1:6" s="23" customFormat="1" x14ac:dyDescent="0.35">
      <c r="A5" s="19"/>
      <c r="B5" s="20" t="s">
        <v>1</v>
      </c>
      <c r="C5" s="21"/>
      <c r="D5" s="22"/>
      <c r="E5" s="120"/>
      <c r="F5" s="117"/>
    </row>
    <row r="6" spans="1:6" s="23" customFormat="1" x14ac:dyDescent="0.35">
      <c r="A6" s="19"/>
      <c r="B6" s="20"/>
      <c r="C6" s="21"/>
      <c r="D6" s="22"/>
      <c r="E6" s="120"/>
      <c r="F6" s="117"/>
    </row>
    <row r="7" spans="1:6" s="23" customFormat="1" x14ac:dyDescent="0.35">
      <c r="A7" s="19"/>
      <c r="B7" s="24" t="s">
        <v>2</v>
      </c>
      <c r="C7" s="21"/>
      <c r="D7" s="22"/>
      <c r="E7" s="120"/>
      <c r="F7" s="117"/>
    </row>
    <row r="8" spans="1:6" s="23" customFormat="1" x14ac:dyDescent="0.35">
      <c r="A8" s="19"/>
      <c r="B8" s="24" t="s">
        <v>3</v>
      </c>
      <c r="C8" s="21"/>
      <c r="D8" s="22"/>
      <c r="E8" s="120"/>
      <c r="F8" s="117"/>
    </row>
    <row r="9" spans="1:6" s="23" customFormat="1" x14ac:dyDescent="0.35">
      <c r="A9" s="19"/>
      <c r="B9" s="24" t="s">
        <v>4</v>
      </c>
      <c r="C9" s="21"/>
      <c r="D9" s="22"/>
      <c r="E9" s="120"/>
      <c r="F9" s="117"/>
    </row>
    <row r="10" spans="1:6" s="23" customFormat="1" x14ac:dyDescent="0.35">
      <c r="A10" s="19"/>
      <c r="B10" s="24"/>
      <c r="C10" s="21"/>
      <c r="D10" s="22"/>
      <c r="E10" s="120"/>
      <c r="F10" s="117"/>
    </row>
    <row r="11" spans="1:6" s="23" customFormat="1" x14ac:dyDescent="0.35">
      <c r="A11" s="19" t="s">
        <v>5</v>
      </c>
      <c r="B11" s="24" t="s">
        <v>6</v>
      </c>
      <c r="C11" s="21"/>
      <c r="D11" s="22" t="s">
        <v>37</v>
      </c>
      <c r="E11" s="120"/>
      <c r="F11" s="117"/>
    </row>
    <row r="12" spans="1:6" s="23" customFormat="1" x14ac:dyDescent="0.35">
      <c r="A12" s="19"/>
      <c r="B12" s="24"/>
      <c r="C12" s="21"/>
      <c r="D12" s="22"/>
      <c r="E12" s="120"/>
      <c r="F12" s="117"/>
    </row>
    <row r="13" spans="1:6" s="23" customFormat="1" x14ac:dyDescent="0.35">
      <c r="A13" s="19" t="s">
        <v>7</v>
      </c>
      <c r="B13" s="24" t="s">
        <v>8</v>
      </c>
      <c r="C13" s="21"/>
      <c r="D13" s="22" t="s">
        <v>37</v>
      </c>
      <c r="E13" s="120"/>
      <c r="F13" s="117"/>
    </row>
    <row r="14" spans="1:6" s="23" customFormat="1" x14ac:dyDescent="0.35">
      <c r="A14" s="19"/>
      <c r="B14" s="24"/>
      <c r="C14" s="21"/>
      <c r="D14" s="22"/>
      <c r="E14" s="120"/>
      <c r="F14" s="117"/>
    </row>
    <row r="15" spans="1:6" s="23" customFormat="1" x14ac:dyDescent="0.35">
      <c r="A15" s="19" t="s">
        <v>9</v>
      </c>
      <c r="B15" s="24" t="s">
        <v>10</v>
      </c>
      <c r="C15" s="21"/>
      <c r="D15" s="22" t="s">
        <v>37</v>
      </c>
      <c r="E15" s="120"/>
      <c r="F15" s="117"/>
    </row>
    <row r="16" spans="1:6" s="23" customFormat="1" x14ac:dyDescent="0.35">
      <c r="A16" s="19"/>
      <c r="B16" s="24"/>
      <c r="C16" s="21"/>
      <c r="D16" s="22"/>
      <c r="E16" s="120"/>
      <c r="F16" s="117"/>
    </row>
    <row r="17" spans="1:6" s="23" customFormat="1" x14ac:dyDescent="0.35">
      <c r="A17" s="19" t="s">
        <v>11</v>
      </c>
      <c r="B17" s="24" t="s">
        <v>12</v>
      </c>
      <c r="C17" s="21"/>
      <c r="D17" s="22" t="s">
        <v>37</v>
      </c>
      <c r="E17" s="120"/>
      <c r="F17" s="117"/>
    </row>
    <row r="18" spans="1:6" s="23" customFormat="1" x14ac:dyDescent="0.35">
      <c r="A18" s="19"/>
      <c r="B18" s="24"/>
      <c r="C18" s="21"/>
      <c r="D18" s="22"/>
      <c r="E18" s="120"/>
      <c r="F18" s="117"/>
    </row>
    <row r="19" spans="1:6" s="23" customFormat="1" x14ac:dyDescent="0.35">
      <c r="A19" s="19" t="s">
        <v>13</v>
      </c>
      <c r="B19" s="24" t="s">
        <v>14</v>
      </c>
      <c r="C19" s="21"/>
      <c r="D19" s="22" t="s">
        <v>37</v>
      </c>
      <c r="E19" s="120"/>
      <c r="F19" s="117"/>
    </row>
    <row r="20" spans="1:6" s="23" customFormat="1" x14ac:dyDescent="0.35">
      <c r="A20" s="19"/>
      <c r="B20" s="24"/>
      <c r="C20" s="21"/>
      <c r="D20" s="22"/>
      <c r="E20" s="120"/>
      <c r="F20" s="117"/>
    </row>
    <row r="21" spans="1:6" s="23" customFormat="1" x14ac:dyDescent="0.35">
      <c r="A21" s="19" t="s">
        <v>15</v>
      </c>
      <c r="B21" s="24" t="s">
        <v>16</v>
      </c>
      <c r="C21" s="21"/>
      <c r="D21" s="22" t="s">
        <v>37</v>
      </c>
      <c r="E21" s="120"/>
      <c r="F21" s="117"/>
    </row>
    <row r="22" spans="1:6" s="23" customFormat="1" x14ac:dyDescent="0.35">
      <c r="A22" s="19"/>
      <c r="B22" s="24"/>
      <c r="C22" s="21"/>
      <c r="D22" s="22"/>
      <c r="E22" s="120"/>
      <c r="F22" s="117"/>
    </row>
    <row r="23" spans="1:6" s="23" customFormat="1" x14ac:dyDescent="0.35">
      <c r="A23" s="19" t="s">
        <v>17</v>
      </c>
      <c r="B23" s="24" t="s">
        <v>18</v>
      </c>
      <c r="C23" s="21"/>
      <c r="D23" s="22" t="s">
        <v>37</v>
      </c>
      <c r="E23" s="120"/>
      <c r="F23" s="117"/>
    </row>
    <row r="24" spans="1:6" s="23" customFormat="1" x14ac:dyDescent="0.35">
      <c r="A24" s="19"/>
      <c r="B24" s="24"/>
      <c r="C24" s="21"/>
      <c r="D24" s="22"/>
      <c r="E24" s="120"/>
      <c r="F24" s="117"/>
    </row>
    <row r="25" spans="1:6" s="23" customFormat="1" x14ac:dyDescent="0.35">
      <c r="A25" s="19" t="s">
        <v>19</v>
      </c>
      <c r="B25" s="24" t="s">
        <v>20</v>
      </c>
      <c r="C25" s="21"/>
      <c r="D25" s="22" t="s">
        <v>37</v>
      </c>
      <c r="E25" s="120"/>
      <c r="F25" s="117"/>
    </row>
    <row r="26" spans="1:6" s="23" customFormat="1" x14ac:dyDescent="0.35">
      <c r="A26" s="19"/>
      <c r="B26" s="24"/>
      <c r="C26" s="21"/>
      <c r="D26" s="22"/>
      <c r="E26" s="120"/>
      <c r="F26" s="117"/>
    </row>
    <row r="27" spans="1:6" s="23" customFormat="1" x14ac:dyDescent="0.35">
      <c r="A27" s="19" t="s">
        <v>21</v>
      </c>
      <c r="B27" s="24" t="s">
        <v>22</v>
      </c>
      <c r="C27" s="21"/>
      <c r="D27" s="22" t="s">
        <v>37</v>
      </c>
      <c r="E27" s="120"/>
      <c r="F27" s="117"/>
    </row>
    <row r="28" spans="1:6" s="23" customFormat="1" x14ac:dyDescent="0.35">
      <c r="A28" s="19"/>
      <c r="B28" s="24"/>
      <c r="C28" s="21"/>
      <c r="D28" s="22"/>
      <c r="E28" s="120"/>
      <c r="F28" s="117"/>
    </row>
    <row r="29" spans="1:6" s="23" customFormat="1" x14ac:dyDescent="0.35">
      <c r="A29" s="19" t="s">
        <v>23</v>
      </c>
      <c r="B29" s="24" t="s">
        <v>24</v>
      </c>
      <c r="C29" s="21"/>
      <c r="D29" s="22" t="s">
        <v>37</v>
      </c>
      <c r="E29" s="120"/>
      <c r="F29" s="117"/>
    </row>
    <row r="30" spans="1:6" s="23" customFormat="1" x14ac:dyDescent="0.35">
      <c r="A30" s="19"/>
      <c r="B30" s="24"/>
      <c r="C30" s="21"/>
      <c r="D30" s="22"/>
      <c r="E30" s="120"/>
      <c r="F30" s="117"/>
    </row>
    <row r="31" spans="1:6" s="23" customFormat="1" x14ac:dyDescent="0.35">
      <c r="A31" s="19" t="s">
        <v>25</v>
      </c>
      <c r="B31" s="24" t="s">
        <v>26</v>
      </c>
      <c r="C31" s="21"/>
      <c r="D31" s="22" t="s">
        <v>37</v>
      </c>
      <c r="E31" s="120"/>
      <c r="F31" s="117"/>
    </row>
    <row r="32" spans="1:6" s="23" customFormat="1" x14ac:dyDescent="0.35">
      <c r="A32" s="19"/>
      <c r="B32" s="24"/>
      <c r="C32" s="21"/>
      <c r="D32" s="22"/>
      <c r="E32" s="120"/>
      <c r="F32" s="117"/>
    </row>
    <row r="33" spans="1:6" s="23" customFormat="1" ht="139.5" x14ac:dyDescent="0.35">
      <c r="A33" s="19" t="s">
        <v>27</v>
      </c>
      <c r="B33" s="25" t="s">
        <v>39</v>
      </c>
      <c r="C33" s="21"/>
      <c r="D33" s="22" t="s">
        <v>37</v>
      </c>
      <c r="E33" s="120"/>
      <c r="F33" s="117"/>
    </row>
    <row r="34" spans="1:6" s="23" customFormat="1" x14ac:dyDescent="0.35">
      <c r="A34" s="19"/>
      <c r="B34" s="24"/>
      <c r="C34" s="21"/>
      <c r="D34" s="22"/>
      <c r="E34" s="120"/>
      <c r="F34" s="117"/>
    </row>
    <row r="35" spans="1:6" s="23" customFormat="1" x14ac:dyDescent="0.35">
      <c r="A35" s="19" t="s">
        <v>28</v>
      </c>
      <c r="B35" s="24" t="s">
        <v>40</v>
      </c>
      <c r="C35" s="21"/>
      <c r="D35" s="22" t="s">
        <v>37</v>
      </c>
      <c r="E35" s="120"/>
      <c r="F35" s="117"/>
    </row>
    <row r="36" spans="1:6" s="23" customFormat="1" x14ac:dyDescent="0.35">
      <c r="A36" s="19"/>
      <c r="B36" s="24"/>
      <c r="C36" s="21"/>
      <c r="D36" s="22"/>
      <c r="E36" s="120"/>
      <c r="F36" s="117"/>
    </row>
    <row r="37" spans="1:6" s="23" customFormat="1" x14ac:dyDescent="0.35">
      <c r="A37" s="19"/>
      <c r="B37" s="24"/>
      <c r="C37" s="21"/>
      <c r="D37" s="22"/>
      <c r="E37" s="120"/>
      <c r="F37" s="117"/>
    </row>
    <row r="38" spans="1:6" s="23" customFormat="1" x14ac:dyDescent="0.35">
      <c r="A38" s="19"/>
      <c r="B38" s="24"/>
      <c r="C38" s="21"/>
      <c r="D38" s="22"/>
      <c r="E38" s="120"/>
      <c r="F38" s="117"/>
    </row>
    <row r="39" spans="1:6" s="23" customFormat="1" x14ac:dyDescent="0.35">
      <c r="A39" s="19"/>
      <c r="B39" s="24"/>
      <c r="C39" s="21"/>
      <c r="D39" s="22"/>
      <c r="E39" s="120"/>
      <c r="F39" s="117"/>
    </row>
    <row r="40" spans="1:6" s="23" customFormat="1" x14ac:dyDescent="0.35">
      <c r="A40" s="19"/>
      <c r="B40" s="24"/>
      <c r="C40" s="21"/>
      <c r="D40" s="22"/>
      <c r="E40" s="120"/>
      <c r="F40" s="117"/>
    </row>
    <row r="41" spans="1:6" s="23" customFormat="1" x14ac:dyDescent="0.35">
      <c r="A41" s="19"/>
      <c r="B41" s="24"/>
      <c r="C41" s="21"/>
      <c r="D41" s="22"/>
      <c r="E41" s="120"/>
      <c r="F41" s="117"/>
    </row>
    <row r="42" spans="1:6" s="23" customFormat="1" x14ac:dyDescent="0.35">
      <c r="A42" s="19"/>
      <c r="B42" s="20" t="s">
        <v>0</v>
      </c>
      <c r="C42" s="21"/>
      <c r="D42" s="22"/>
      <c r="E42" s="120"/>
      <c r="F42" s="118"/>
    </row>
    <row r="43" spans="1:6" s="23" customFormat="1" x14ac:dyDescent="0.35">
      <c r="A43" s="19"/>
      <c r="B43" s="26" t="s">
        <v>1</v>
      </c>
      <c r="C43" s="21"/>
      <c r="D43" s="22"/>
      <c r="E43" s="120"/>
      <c r="F43" s="117"/>
    </row>
    <row r="44" spans="1:6" s="23" customFormat="1" ht="16" thickBot="1" x14ac:dyDescent="0.4">
      <c r="A44" s="19"/>
      <c r="B44" s="24" t="s">
        <v>29</v>
      </c>
      <c r="C44" s="21"/>
      <c r="D44" s="22"/>
      <c r="E44" s="120"/>
      <c r="F44" s="98">
        <f>SUM(F10:F43)</f>
        <v>0</v>
      </c>
    </row>
    <row r="45" spans="1:6" s="23" customFormat="1" ht="16.5" thickTop="1" thickBot="1" x14ac:dyDescent="0.4">
      <c r="A45" s="19"/>
      <c r="B45" s="24"/>
      <c r="C45" s="21"/>
      <c r="D45" s="22"/>
      <c r="E45" s="120"/>
      <c r="F45" s="119"/>
    </row>
    <row r="46" spans="1:6" ht="16" thickTop="1" x14ac:dyDescent="0.35">
      <c r="A46" s="7"/>
      <c r="B46" s="4"/>
      <c r="C46" s="4"/>
      <c r="D46" s="4"/>
      <c r="E46" s="104"/>
      <c r="F46" s="100"/>
    </row>
  </sheetData>
  <pageMargins left="0.7" right="0.7" top="0.75" bottom="0.75" header="0.3" footer="0.3"/>
  <pageSetup scale="84" orientation="portrait" horizontalDpi="300" verticalDpi="0" r:id="rId1"/>
  <headerFooter>
    <oddHeader xml:space="preserve">&amp;C CONSTRUCTION OF 240M RETAINING WALL AND 510M PERIMETER PANEL MESH FENCING OF THE AKROSO COMMUNITY SPORTS FACILITY WITH OTHER ANCILLARY WORKS IN THE ASENE MANSO AKROSO DISTTRICT ASSEMBLY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01"/>
  <sheetViews>
    <sheetView topLeftCell="A26" zoomScale="105" zoomScaleNormal="100" zoomScalePageLayoutView="70" workbookViewId="0">
      <selection activeCell="F97" sqref="F97"/>
    </sheetView>
  </sheetViews>
  <sheetFormatPr defaultColWidth="9.1796875" defaultRowHeight="15.5" x14ac:dyDescent="0.35"/>
  <cols>
    <col min="1" max="1" width="6.7265625" style="62" bestFit="1" customWidth="1"/>
    <col min="2" max="2" width="56.1796875" style="63" customWidth="1"/>
    <col min="3" max="3" width="8.54296875" style="62" customWidth="1"/>
    <col min="4" max="4" width="7" style="62" customWidth="1"/>
    <col min="5" max="5" width="13.7265625" style="109" customWidth="1"/>
    <col min="6" max="6" width="17.7265625" style="109" customWidth="1"/>
    <col min="7" max="8" width="9.1796875" style="77"/>
    <col min="9" max="9" width="12.08984375" style="77" bestFit="1" customWidth="1"/>
    <col min="10" max="16384" width="9.1796875" style="77"/>
  </cols>
  <sheetData>
    <row r="1" spans="1:6" ht="16" thickBot="1" x14ac:dyDescent="0.4">
      <c r="A1" s="1" t="s">
        <v>34</v>
      </c>
      <c r="B1" s="28" t="s">
        <v>35</v>
      </c>
      <c r="C1" s="1" t="s">
        <v>38</v>
      </c>
      <c r="D1" s="1" t="s">
        <v>36</v>
      </c>
      <c r="E1" s="110" t="s">
        <v>41</v>
      </c>
      <c r="F1" s="3" t="s">
        <v>42</v>
      </c>
    </row>
    <row r="2" spans="1:6" ht="17.25" customHeight="1" thickTop="1" x14ac:dyDescent="0.35">
      <c r="A2" s="6"/>
      <c r="B2" s="29"/>
      <c r="C2" s="4"/>
      <c r="D2" s="4"/>
      <c r="E2" s="104"/>
      <c r="F2" s="105"/>
    </row>
    <row r="3" spans="1:6" x14ac:dyDescent="0.35">
      <c r="A3" s="41"/>
      <c r="B3" s="29"/>
      <c r="C3" s="4"/>
      <c r="D3" s="4"/>
      <c r="E3" s="104"/>
      <c r="F3" s="100"/>
    </row>
    <row r="4" spans="1:6" ht="30" x14ac:dyDescent="0.35">
      <c r="A4" s="41"/>
      <c r="B4" s="42" t="s">
        <v>77</v>
      </c>
      <c r="C4" s="4"/>
      <c r="D4" s="4"/>
      <c r="E4" s="104"/>
      <c r="F4" s="100"/>
    </row>
    <row r="5" spans="1:6" x14ac:dyDescent="0.35">
      <c r="A5" s="41"/>
      <c r="B5" s="29"/>
      <c r="C5" s="4"/>
      <c r="D5" s="4"/>
      <c r="E5" s="104"/>
      <c r="F5" s="100"/>
    </row>
    <row r="6" spans="1:6" x14ac:dyDescent="0.35">
      <c r="A6" s="35"/>
      <c r="B6" s="43" t="s">
        <v>43</v>
      </c>
      <c r="C6" s="37"/>
      <c r="D6" s="37"/>
      <c r="E6" s="103"/>
      <c r="F6" s="94"/>
    </row>
    <row r="7" spans="1:6" x14ac:dyDescent="0.35">
      <c r="A7" s="35"/>
      <c r="B7" s="36"/>
      <c r="C7" s="37"/>
      <c r="D7" s="37"/>
      <c r="E7" s="103"/>
      <c r="F7" s="94"/>
    </row>
    <row r="8" spans="1:6" x14ac:dyDescent="0.35">
      <c r="A8" s="35"/>
      <c r="B8" s="43" t="s">
        <v>44</v>
      </c>
      <c r="C8" s="37"/>
      <c r="D8" s="37"/>
      <c r="E8" s="103"/>
      <c r="F8" s="94"/>
    </row>
    <row r="9" spans="1:6" x14ac:dyDescent="0.35">
      <c r="A9" s="35"/>
      <c r="B9" s="43"/>
      <c r="C9" s="37"/>
      <c r="D9" s="37"/>
      <c r="E9" s="103"/>
      <c r="F9" s="94"/>
    </row>
    <row r="10" spans="1:6" x14ac:dyDescent="0.35">
      <c r="A10" s="35" t="s">
        <v>45</v>
      </c>
      <c r="B10" s="44" t="s">
        <v>79</v>
      </c>
      <c r="C10" s="45"/>
      <c r="D10" s="4"/>
      <c r="E10" s="111"/>
      <c r="F10" s="100"/>
    </row>
    <row r="11" spans="1:6" x14ac:dyDescent="0.35">
      <c r="A11" s="35"/>
      <c r="B11" s="36" t="s">
        <v>80</v>
      </c>
      <c r="C11" s="37">
        <v>207</v>
      </c>
      <c r="D11" s="37" t="s">
        <v>31</v>
      </c>
      <c r="E11" s="101"/>
      <c r="F11" s="94">
        <f>C11*E11</f>
        <v>0</v>
      </c>
    </row>
    <row r="12" spans="1:6" x14ac:dyDescent="0.35">
      <c r="A12" s="35"/>
      <c r="B12" s="36"/>
      <c r="C12" s="37"/>
      <c r="D12" s="37"/>
      <c r="E12" s="101"/>
      <c r="F12" s="94"/>
    </row>
    <row r="13" spans="1:6" x14ac:dyDescent="0.35">
      <c r="A13" s="35" t="s">
        <v>46</v>
      </c>
      <c r="B13" s="36" t="s">
        <v>50</v>
      </c>
      <c r="C13" s="37">
        <v>15</v>
      </c>
      <c r="D13" s="37" t="s">
        <v>31</v>
      </c>
      <c r="E13" s="101"/>
      <c r="F13" s="94">
        <f>C13*E13</f>
        <v>0</v>
      </c>
    </row>
    <row r="14" spans="1:6" x14ac:dyDescent="0.35">
      <c r="A14" s="35"/>
      <c r="B14" s="36"/>
      <c r="C14" s="37"/>
      <c r="D14" s="37"/>
      <c r="E14" s="101"/>
      <c r="F14" s="94"/>
    </row>
    <row r="15" spans="1:6" x14ac:dyDescent="0.35">
      <c r="A15" s="35" t="s">
        <v>47</v>
      </c>
      <c r="B15" s="36" t="s">
        <v>81</v>
      </c>
      <c r="C15" s="37">
        <v>7</v>
      </c>
      <c r="D15" s="37" t="s">
        <v>31</v>
      </c>
      <c r="E15" s="101"/>
      <c r="F15" s="94">
        <f>C15*E15</f>
        <v>0</v>
      </c>
    </row>
    <row r="16" spans="1:6" x14ac:dyDescent="0.35">
      <c r="A16" s="35"/>
      <c r="B16" s="43"/>
      <c r="C16" s="37"/>
      <c r="D16" s="37"/>
      <c r="E16" s="101"/>
      <c r="F16" s="94"/>
    </row>
    <row r="17" spans="1:6" x14ac:dyDescent="0.35">
      <c r="A17" s="35" t="s">
        <v>48</v>
      </c>
      <c r="B17" s="36" t="s">
        <v>53</v>
      </c>
      <c r="C17" s="37"/>
      <c r="D17" s="37"/>
      <c r="E17" s="101"/>
      <c r="F17" s="94"/>
    </row>
    <row r="18" spans="1:6" x14ac:dyDescent="0.35">
      <c r="A18" s="35"/>
      <c r="B18" s="36" t="s">
        <v>54</v>
      </c>
      <c r="C18" s="37">
        <v>110</v>
      </c>
      <c r="D18" s="37" t="s">
        <v>31</v>
      </c>
      <c r="E18" s="101"/>
      <c r="F18" s="94">
        <f>C18*E18</f>
        <v>0</v>
      </c>
    </row>
    <row r="19" spans="1:6" x14ac:dyDescent="0.35">
      <c r="A19" s="35"/>
      <c r="B19" s="36"/>
      <c r="C19" s="37"/>
      <c r="D19" s="37"/>
      <c r="E19" s="101"/>
      <c r="F19" s="94"/>
    </row>
    <row r="20" spans="1:6" x14ac:dyDescent="0.35">
      <c r="A20" s="35" t="s">
        <v>49</v>
      </c>
      <c r="B20" s="36" t="s">
        <v>56</v>
      </c>
      <c r="C20" s="37"/>
      <c r="D20" s="37"/>
      <c r="E20" s="101"/>
      <c r="F20" s="94"/>
    </row>
    <row r="21" spans="1:6" x14ac:dyDescent="0.35">
      <c r="A21" s="35"/>
      <c r="B21" s="36" t="s">
        <v>57</v>
      </c>
      <c r="C21" s="37"/>
      <c r="D21" s="37"/>
      <c r="E21" s="101"/>
      <c r="F21" s="94"/>
    </row>
    <row r="22" spans="1:6" x14ac:dyDescent="0.35">
      <c r="A22" s="35"/>
      <c r="B22" s="36" t="s">
        <v>58</v>
      </c>
      <c r="C22" s="37"/>
      <c r="D22" s="37"/>
      <c r="E22" s="101"/>
      <c r="F22" s="94"/>
    </row>
    <row r="23" spans="1:6" x14ac:dyDescent="0.35">
      <c r="A23" s="35"/>
      <c r="B23" s="36" t="s">
        <v>59</v>
      </c>
      <c r="C23" s="37">
        <v>1400</v>
      </c>
      <c r="D23" s="37" t="s">
        <v>31</v>
      </c>
      <c r="E23" s="101"/>
      <c r="F23" s="94">
        <f>C23*E23</f>
        <v>0</v>
      </c>
    </row>
    <row r="24" spans="1:6" x14ac:dyDescent="0.35">
      <c r="A24" s="35"/>
      <c r="B24" s="36"/>
      <c r="C24" s="37"/>
      <c r="D24" s="37"/>
      <c r="E24" s="101"/>
      <c r="F24" s="94"/>
    </row>
    <row r="25" spans="1:6" x14ac:dyDescent="0.35">
      <c r="A25" s="35" t="s">
        <v>51</v>
      </c>
      <c r="B25" s="36" t="s">
        <v>82</v>
      </c>
      <c r="C25" s="37">
        <v>16000</v>
      </c>
      <c r="D25" s="37" t="s">
        <v>128</v>
      </c>
      <c r="E25" s="101"/>
      <c r="F25" s="94">
        <f>C25*E25</f>
        <v>0</v>
      </c>
    </row>
    <row r="26" spans="1:6" x14ac:dyDescent="0.35">
      <c r="A26" s="35"/>
      <c r="B26" s="36"/>
      <c r="C26" s="37"/>
      <c r="D26" s="37"/>
      <c r="E26" s="101"/>
      <c r="F26" s="94"/>
    </row>
    <row r="27" spans="1:6" x14ac:dyDescent="0.35">
      <c r="A27" s="35"/>
      <c r="B27" s="36"/>
      <c r="C27" s="37"/>
      <c r="D27" s="37"/>
      <c r="E27" s="101"/>
      <c r="F27" s="94"/>
    </row>
    <row r="28" spans="1:6" s="18" customFormat="1" x14ac:dyDescent="0.35">
      <c r="A28" s="36"/>
      <c r="B28" s="51" t="s">
        <v>83</v>
      </c>
      <c r="C28" s="36"/>
      <c r="D28" s="36"/>
      <c r="E28" s="56"/>
      <c r="F28" s="106"/>
    </row>
    <row r="29" spans="1:6" s="18" customFormat="1" x14ac:dyDescent="0.35">
      <c r="A29" s="36"/>
      <c r="B29" s="36"/>
      <c r="C29" s="36"/>
      <c r="D29" s="36"/>
      <c r="E29" s="56"/>
      <c r="F29" s="106"/>
    </row>
    <row r="30" spans="1:6" s="18" customFormat="1" x14ac:dyDescent="0.35">
      <c r="A30" s="36"/>
      <c r="B30" s="51" t="s">
        <v>84</v>
      </c>
      <c r="C30" s="36"/>
      <c r="D30" s="36"/>
      <c r="E30" s="56"/>
      <c r="F30" s="106"/>
    </row>
    <row r="31" spans="1:6" s="18" customFormat="1" ht="31" x14ac:dyDescent="0.35">
      <c r="A31" s="36" t="s">
        <v>5</v>
      </c>
      <c r="B31" s="36" t="s">
        <v>89</v>
      </c>
      <c r="C31" s="36">
        <v>16000</v>
      </c>
      <c r="D31" s="37" t="s">
        <v>128</v>
      </c>
      <c r="E31" s="101"/>
      <c r="F31" s="94">
        <f>C31*E31</f>
        <v>0</v>
      </c>
    </row>
    <row r="32" spans="1:6" s="18" customFormat="1" x14ac:dyDescent="0.35">
      <c r="A32" s="36"/>
      <c r="B32" s="36"/>
      <c r="C32" s="36"/>
      <c r="D32" s="36"/>
      <c r="E32" s="56"/>
      <c r="F32" s="106"/>
    </row>
    <row r="33" spans="1:6" s="18" customFormat="1" x14ac:dyDescent="0.35">
      <c r="A33" s="36"/>
      <c r="B33" s="36" t="s">
        <v>86</v>
      </c>
      <c r="C33" s="36"/>
      <c r="D33" s="36"/>
      <c r="E33" s="56"/>
      <c r="F33" s="106"/>
    </row>
    <row r="34" spans="1:6" s="18" customFormat="1" x14ac:dyDescent="0.35">
      <c r="A34" s="36"/>
      <c r="B34" s="51" t="s">
        <v>85</v>
      </c>
      <c r="C34" s="36"/>
      <c r="D34" s="36"/>
      <c r="E34" s="56"/>
      <c r="F34" s="106"/>
    </row>
    <row r="35" spans="1:6" s="18" customFormat="1" x14ac:dyDescent="0.35">
      <c r="A35" s="36" t="s">
        <v>9</v>
      </c>
      <c r="B35" s="36" t="s">
        <v>87</v>
      </c>
      <c r="C35" s="36">
        <v>16000</v>
      </c>
      <c r="D35" s="37" t="s">
        <v>128</v>
      </c>
      <c r="E35" s="101"/>
      <c r="F35" s="94">
        <f>C35*E35</f>
        <v>0</v>
      </c>
    </row>
    <row r="36" spans="1:6" s="18" customFormat="1" x14ac:dyDescent="0.35">
      <c r="A36" s="36"/>
      <c r="B36" s="36"/>
      <c r="C36" s="36"/>
      <c r="D36" s="36"/>
      <c r="E36" s="56"/>
      <c r="F36" s="106"/>
    </row>
    <row r="37" spans="1:6" s="18" customFormat="1" x14ac:dyDescent="0.35">
      <c r="A37" s="36"/>
      <c r="B37" s="51" t="s">
        <v>88</v>
      </c>
      <c r="C37" s="36"/>
      <c r="D37" s="36"/>
      <c r="E37" s="56"/>
      <c r="F37" s="106"/>
    </row>
    <row r="38" spans="1:6" s="18" customFormat="1" x14ac:dyDescent="0.35">
      <c r="A38" s="36" t="s">
        <v>13</v>
      </c>
      <c r="B38" s="36" t="s">
        <v>90</v>
      </c>
      <c r="C38" s="36">
        <v>16000</v>
      </c>
      <c r="D38" s="37" t="s">
        <v>128</v>
      </c>
      <c r="E38" s="101"/>
      <c r="F38" s="94">
        <f>C38*E38</f>
        <v>0</v>
      </c>
    </row>
    <row r="39" spans="1:6" s="18" customFormat="1" x14ac:dyDescent="0.35">
      <c r="A39" s="36"/>
      <c r="B39" s="36" t="s">
        <v>91</v>
      </c>
      <c r="C39" s="36"/>
      <c r="D39" s="36"/>
      <c r="E39" s="56"/>
      <c r="F39" s="106"/>
    </row>
    <row r="40" spans="1:6" x14ac:dyDescent="0.35">
      <c r="A40" s="35"/>
      <c r="B40" s="36"/>
      <c r="C40" s="37"/>
      <c r="D40" s="37"/>
      <c r="E40" s="101"/>
      <c r="F40" s="94"/>
    </row>
    <row r="41" spans="1:6" x14ac:dyDescent="0.35">
      <c r="A41" s="35"/>
      <c r="B41" s="36"/>
      <c r="C41" s="37"/>
      <c r="D41" s="37"/>
      <c r="E41" s="101"/>
      <c r="F41" s="94"/>
    </row>
    <row r="42" spans="1:6" x14ac:dyDescent="0.35">
      <c r="A42" s="35"/>
      <c r="B42" s="36"/>
      <c r="C42" s="37"/>
      <c r="D42" s="37"/>
      <c r="E42" s="101"/>
      <c r="F42" s="94"/>
    </row>
    <row r="43" spans="1:6" x14ac:dyDescent="0.35">
      <c r="A43" s="35"/>
      <c r="B43" s="36"/>
      <c r="C43" s="37"/>
      <c r="D43" s="37"/>
      <c r="E43" s="101"/>
      <c r="F43" s="94"/>
    </row>
    <row r="44" spans="1:6" x14ac:dyDescent="0.35">
      <c r="A44" s="35"/>
      <c r="B44" s="36"/>
      <c r="C44" s="37"/>
      <c r="D44" s="37"/>
      <c r="E44" s="101"/>
      <c r="F44" s="94"/>
    </row>
    <row r="45" spans="1:6" ht="16" thickBot="1" x14ac:dyDescent="0.4">
      <c r="A45" s="35"/>
      <c r="B45" s="46"/>
      <c r="C45" s="47"/>
      <c r="D45" s="47"/>
      <c r="E45" s="112"/>
      <c r="F45" s="107"/>
    </row>
    <row r="46" spans="1:6" ht="16" thickTop="1" x14ac:dyDescent="0.35">
      <c r="A46" s="48"/>
      <c r="B46" s="43" t="s">
        <v>43</v>
      </c>
      <c r="C46" s="49"/>
      <c r="D46" s="50"/>
      <c r="E46" s="94"/>
      <c r="F46" s="108"/>
    </row>
    <row r="47" spans="1:6" ht="16" thickBot="1" x14ac:dyDescent="0.4">
      <c r="A47" s="38"/>
      <c r="B47" s="39" t="s">
        <v>68</v>
      </c>
      <c r="C47" s="40"/>
      <c r="D47" s="40"/>
      <c r="E47" s="98"/>
      <c r="F47" s="98">
        <f>SUM(F6:F44)</f>
        <v>0</v>
      </c>
    </row>
    <row r="48" spans="1:6" ht="16" thickTop="1" x14ac:dyDescent="0.35">
      <c r="A48" s="35"/>
      <c r="B48" s="36"/>
      <c r="C48" s="37"/>
      <c r="D48" s="37"/>
      <c r="E48" s="101"/>
      <c r="F48" s="94"/>
    </row>
    <row r="49" spans="1:6" x14ac:dyDescent="0.35">
      <c r="A49" s="35"/>
      <c r="B49" s="36"/>
      <c r="C49" s="37"/>
      <c r="D49" s="37"/>
      <c r="E49" s="101"/>
      <c r="F49" s="94"/>
    </row>
    <row r="50" spans="1:6" x14ac:dyDescent="0.35">
      <c r="A50" s="35"/>
      <c r="B50" s="36"/>
      <c r="C50" s="37"/>
      <c r="D50" s="37"/>
      <c r="E50" s="101"/>
      <c r="F50" s="94"/>
    </row>
    <row r="51" spans="1:6" x14ac:dyDescent="0.35">
      <c r="A51" s="35"/>
      <c r="B51" s="36"/>
      <c r="C51" s="37"/>
      <c r="D51" s="37"/>
      <c r="E51" s="101"/>
      <c r="F51" s="94"/>
    </row>
    <row r="52" spans="1:6" x14ac:dyDescent="0.35">
      <c r="A52" s="35"/>
      <c r="B52" s="36"/>
      <c r="C52" s="37"/>
      <c r="D52" s="37"/>
      <c r="E52" s="101"/>
      <c r="F52" s="94"/>
    </row>
    <row r="53" spans="1:6" x14ac:dyDescent="0.35">
      <c r="A53" s="35"/>
      <c r="B53" s="36"/>
      <c r="C53" s="37"/>
      <c r="D53" s="37"/>
      <c r="E53" s="101"/>
      <c r="F53" s="94"/>
    </row>
    <row r="54" spans="1:6" x14ac:dyDescent="0.35">
      <c r="A54" s="35"/>
      <c r="B54" s="36"/>
      <c r="C54" s="37"/>
      <c r="D54" s="37"/>
      <c r="E54" s="101"/>
      <c r="F54" s="94"/>
    </row>
    <row r="55" spans="1:6" x14ac:dyDescent="0.35">
      <c r="A55" s="35"/>
      <c r="B55" s="43" t="s">
        <v>60</v>
      </c>
      <c r="C55" s="37"/>
      <c r="D55" s="37"/>
      <c r="E55" s="101"/>
      <c r="F55" s="94"/>
    </row>
    <row r="56" spans="1:6" x14ac:dyDescent="0.35">
      <c r="A56" s="35"/>
      <c r="B56" s="51" t="s">
        <v>61</v>
      </c>
      <c r="C56" s="37"/>
      <c r="D56" s="37"/>
      <c r="E56" s="101"/>
      <c r="F56" s="94"/>
    </row>
    <row r="57" spans="1:6" x14ac:dyDescent="0.35">
      <c r="A57" s="35"/>
      <c r="B57" s="36"/>
      <c r="C57" s="37"/>
      <c r="D57" s="37"/>
      <c r="E57" s="101"/>
      <c r="F57" s="94"/>
    </row>
    <row r="58" spans="1:6" x14ac:dyDescent="0.35">
      <c r="A58" s="35"/>
      <c r="B58" s="43" t="s">
        <v>62</v>
      </c>
      <c r="C58" s="37"/>
      <c r="D58" s="37"/>
      <c r="E58" s="101"/>
      <c r="F58" s="94"/>
    </row>
    <row r="59" spans="1:6" x14ac:dyDescent="0.35">
      <c r="A59" s="35"/>
      <c r="B59" s="43"/>
      <c r="C59" s="37"/>
      <c r="D59" s="37"/>
      <c r="E59" s="101"/>
      <c r="F59" s="94"/>
    </row>
    <row r="60" spans="1:6" x14ac:dyDescent="0.35">
      <c r="A60" s="35" t="s">
        <v>45</v>
      </c>
      <c r="B60" s="36" t="s">
        <v>93</v>
      </c>
      <c r="C60" s="37"/>
      <c r="D60" s="37"/>
      <c r="E60" s="101"/>
      <c r="F60" s="94"/>
    </row>
    <row r="61" spans="1:6" x14ac:dyDescent="0.35">
      <c r="A61" s="35"/>
      <c r="B61" s="36" t="s">
        <v>92</v>
      </c>
      <c r="C61" s="37">
        <v>21</v>
      </c>
      <c r="D61" s="37" t="s">
        <v>31</v>
      </c>
      <c r="E61" s="101"/>
      <c r="F61" s="94">
        <f>C61*E61</f>
        <v>0</v>
      </c>
    </row>
    <row r="62" spans="1:6" x14ac:dyDescent="0.35">
      <c r="A62" s="35"/>
      <c r="B62" s="36"/>
      <c r="C62" s="37"/>
      <c r="D62" s="37"/>
      <c r="E62" s="101"/>
      <c r="F62" s="94"/>
    </row>
    <row r="63" spans="1:6" x14ac:dyDescent="0.35">
      <c r="A63" s="35" t="s">
        <v>46</v>
      </c>
      <c r="B63" s="36" t="s">
        <v>63</v>
      </c>
      <c r="C63" s="37"/>
      <c r="D63" s="37"/>
      <c r="E63" s="101"/>
      <c r="F63" s="94"/>
    </row>
    <row r="64" spans="1:6" ht="31" x14ac:dyDescent="0.35">
      <c r="A64" s="35"/>
      <c r="B64" s="36" t="s">
        <v>94</v>
      </c>
      <c r="C64" s="37">
        <v>21</v>
      </c>
      <c r="D64" s="37" t="s">
        <v>31</v>
      </c>
      <c r="E64" s="101"/>
      <c r="F64" s="94">
        <f>C64*E64</f>
        <v>0</v>
      </c>
    </row>
    <row r="65" spans="1:6" x14ac:dyDescent="0.35">
      <c r="A65" s="35"/>
      <c r="B65" s="36"/>
      <c r="C65" s="37"/>
      <c r="D65" s="37"/>
      <c r="E65" s="101"/>
      <c r="F65" s="94"/>
    </row>
    <row r="66" spans="1:6" x14ac:dyDescent="0.35">
      <c r="A66" s="35" t="s">
        <v>47</v>
      </c>
      <c r="B66" s="36" t="s">
        <v>63</v>
      </c>
      <c r="C66" s="37"/>
      <c r="D66" s="37"/>
      <c r="E66" s="101"/>
      <c r="F66" s="94"/>
    </row>
    <row r="67" spans="1:6" x14ac:dyDescent="0.35">
      <c r="A67" s="35"/>
      <c r="B67" s="36" t="s">
        <v>95</v>
      </c>
      <c r="C67" s="37">
        <v>200</v>
      </c>
      <c r="D67" s="37" t="s">
        <v>31</v>
      </c>
      <c r="E67" s="101"/>
      <c r="F67" s="94">
        <f>C67*E67</f>
        <v>0</v>
      </c>
    </row>
    <row r="68" spans="1:6" x14ac:dyDescent="0.35">
      <c r="A68" s="35"/>
      <c r="B68" s="36"/>
      <c r="C68" s="37"/>
      <c r="D68" s="37"/>
      <c r="E68" s="101"/>
      <c r="F68" s="94"/>
    </row>
    <row r="69" spans="1:6" x14ac:dyDescent="0.35">
      <c r="A69" s="35" t="s">
        <v>48</v>
      </c>
      <c r="B69" s="36" t="s">
        <v>96</v>
      </c>
      <c r="C69" s="37">
        <v>50</v>
      </c>
      <c r="D69" s="37" t="s">
        <v>31</v>
      </c>
      <c r="E69" s="101"/>
      <c r="F69" s="94">
        <f>C69*E69</f>
        <v>0</v>
      </c>
    </row>
    <row r="70" spans="1:6" x14ac:dyDescent="0.35">
      <c r="A70" s="35"/>
      <c r="B70" s="36"/>
      <c r="C70" s="37"/>
      <c r="D70" s="37"/>
      <c r="E70" s="101"/>
      <c r="F70" s="94"/>
    </row>
    <row r="71" spans="1:6" ht="31" x14ac:dyDescent="0.35">
      <c r="A71" s="35" t="s">
        <v>49</v>
      </c>
      <c r="B71" s="36" t="s">
        <v>97</v>
      </c>
      <c r="C71" s="37">
        <v>180</v>
      </c>
      <c r="D71" s="37" t="s">
        <v>69</v>
      </c>
      <c r="E71" s="101"/>
      <c r="F71" s="94">
        <f>C71*E71</f>
        <v>0</v>
      </c>
    </row>
    <row r="72" spans="1:6" x14ac:dyDescent="0.35">
      <c r="A72" s="35"/>
      <c r="B72" s="36"/>
      <c r="C72" s="37"/>
      <c r="D72" s="37"/>
      <c r="E72" s="101"/>
      <c r="F72" s="94"/>
    </row>
    <row r="73" spans="1:6" x14ac:dyDescent="0.35">
      <c r="A73" s="35"/>
      <c r="B73" s="36"/>
      <c r="C73" s="37"/>
      <c r="D73" s="37"/>
      <c r="E73" s="101"/>
      <c r="F73" s="94"/>
    </row>
    <row r="74" spans="1:6" x14ac:dyDescent="0.35">
      <c r="A74" s="35"/>
      <c r="B74" s="43" t="s">
        <v>64</v>
      </c>
      <c r="C74" s="37"/>
      <c r="D74" s="37"/>
      <c r="E74" s="101"/>
      <c r="F74" s="94"/>
    </row>
    <row r="75" spans="1:6" x14ac:dyDescent="0.35">
      <c r="A75" s="35"/>
      <c r="B75" s="36"/>
      <c r="C75" s="37"/>
      <c r="D75" s="37"/>
      <c r="E75" s="101"/>
      <c r="F75" s="94"/>
    </row>
    <row r="76" spans="1:6" x14ac:dyDescent="0.35">
      <c r="A76" s="35" t="s">
        <v>51</v>
      </c>
      <c r="B76" s="36" t="s">
        <v>98</v>
      </c>
      <c r="C76" s="37"/>
      <c r="D76" s="37"/>
      <c r="E76" s="101"/>
      <c r="F76" s="94"/>
    </row>
    <row r="77" spans="1:6" x14ac:dyDescent="0.35">
      <c r="A77" s="35"/>
      <c r="B77" s="36" t="s">
        <v>99</v>
      </c>
      <c r="C77" s="37">
        <v>2000</v>
      </c>
      <c r="D77" s="37" t="s">
        <v>30</v>
      </c>
      <c r="E77" s="101"/>
      <c r="F77" s="94">
        <f>C77*E77</f>
        <v>0</v>
      </c>
    </row>
    <row r="78" spans="1:6" x14ac:dyDescent="0.35">
      <c r="A78" s="35"/>
      <c r="B78" s="36"/>
      <c r="C78" s="37"/>
      <c r="D78" s="37"/>
      <c r="E78" s="101"/>
      <c r="F78" s="94"/>
    </row>
    <row r="79" spans="1:6" x14ac:dyDescent="0.35">
      <c r="A79" s="35" t="s">
        <v>52</v>
      </c>
      <c r="B79" s="36" t="s">
        <v>100</v>
      </c>
      <c r="C79" s="37">
        <v>450</v>
      </c>
      <c r="D79" s="37" t="s">
        <v>30</v>
      </c>
      <c r="E79" s="101"/>
      <c r="F79" s="94">
        <f>C79*E79</f>
        <v>0</v>
      </c>
    </row>
    <row r="80" spans="1:6" x14ac:dyDescent="0.35">
      <c r="A80" s="35"/>
      <c r="B80" s="36"/>
      <c r="C80" s="37"/>
      <c r="D80" s="37"/>
      <c r="E80" s="101"/>
      <c r="F80" s="94"/>
    </row>
    <row r="81" spans="1:6" x14ac:dyDescent="0.35">
      <c r="A81" s="35"/>
      <c r="B81" s="36"/>
      <c r="C81" s="37"/>
      <c r="D81" s="37"/>
      <c r="E81" s="101"/>
      <c r="F81" s="94"/>
    </row>
    <row r="82" spans="1:6" x14ac:dyDescent="0.35">
      <c r="A82" s="35"/>
      <c r="B82" s="43" t="s">
        <v>65</v>
      </c>
      <c r="C82" s="37"/>
      <c r="D82" s="37"/>
      <c r="E82" s="101"/>
      <c r="F82" s="94"/>
    </row>
    <row r="83" spans="1:6" x14ac:dyDescent="0.35">
      <c r="A83" s="35"/>
      <c r="B83" s="36"/>
      <c r="C83" s="37"/>
      <c r="D83" s="37"/>
      <c r="E83" s="101"/>
      <c r="F83" s="94"/>
    </row>
    <row r="84" spans="1:6" x14ac:dyDescent="0.35">
      <c r="A84" s="35" t="s">
        <v>55</v>
      </c>
      <c r="B84" s="36" t="s">
        <v>101</v>
      </c>
      <c r="C84" s="52">
        <v>13</v>
      </c>
      <c r="D84" s="37" t="s">
        <v>66</v>
      </c>
      <c r="E84" s="101"/>
      <c r="F84" s="94">
        <f>C84*E84</f>
        <v>0</v>
      </c>
    </row>
    <row r="85" spans="1:6" x14ac:dyDescent="0.35">
      <c r="A85" s="35"/>
      <c r="B85" s="36"/>
      <c r="C85" s="37"/>
      <c r="D85" s="37"/>
      <c r="E85" s="101"/>
      <c r="F85" s="94"/>
    </row>
    <row r="86" spans="1:6" x14ac:dyDescent="0.35">
      <c r="A86" s="35"/>
      <c r="B86" s="36"/>
      <c r="C86" s="37"/>
      <c r="D86" s="37"/>
      <c r="E86" s="101"/>
      <c r="F86" s="94"/>
    </row>
    <row r="87" spans="1:6" x14ac:dyDescent="0.35">
      <c r="A87" s="35"/>
      <c r="B87" s="36"/>
      <c r="C87" s="37"/>
      <c r="D87" s="37"/>
      <c r="E87" s="101"/>
      <c r="F87" s="94"/>
    </row>
    <row r="88" spans="1:6" x14ac:dyDescent="0.35">
      <c r="A88" s="35"/>
      <c r="B88" s="36"/>
      <c r="C88" s="37"/>
      <c r="D88" s="37"/>
      <c r="E88" s="101"/>
      <c r="F88" s="94"/>
    </row>
    <row r="89" spans="1:6" x14ac:dyDescent="0.35">
      <c r="A89" s="35"/>
      <c r="B89" s="36"/>
      <c r="C89" s="37"/>
      <c r="D89" s="37"/>
      <c r="E89" s="101"/>
      <c r="F89" s="94"/>
    </row>
    <row r="90" spans="1:6" x14ac:dyDescent="0.35">
      <c r="A90" s="35"/>
      <c r="B90" s="36"/>
      <c r="C90" s="37"/>
      <c r="D90" s="37"/>
      <c r="E90" s="101"/>
      <c r="F90" s="94"/>
    </row>
    <row r="91" spans="1:6" x14ac:dyDescent="0.35">
      <c r="A91" s="35"/>
      <c r="B91" s="36"/>
      <c r="C91" s="37"/>
      <c r="D91" s="37"/>
      <c r="E91" s="101"/>
      <c r="F91" s="94"/>
    </row>
    <row r="92" spans="1:6" x14ac:dyDescent="0.35">
      <c r="A92" s="35"/>
      <c r="B92" s="36"/>
      <c r="C92" s="37"/>
      <c r="D92" s="37"/>
      <c r="E92" s="101"/>
      <c r="F92" s="94"/>
    </row>
    <row r="93" spans="1:6" x14ac:dyDescent="0.35">
      <c r="A93" s="35"/>
      <c r="B93" s="36"/>
      <c r="C93" s="37"/>
      <c r="D93" s="37"/>
      <c r="E93" s="101"/>
      <c r="F93" s="94"/>
    </row>
    <row r="94" spans="1:6" x14ac:dyDescent="0.35">
      <c r="A94" s="35"/>
      <c r="B94" s="36"/>
      <c r="C94" s="37"/>
      <c r="D94" s="37"/>
      <c r="E94" s="101"/>
      <c r="F94" s="94"/>
    </row>
    <row r="95" spans="1:6" ht="16" thickBot="1" x14ac:dyDescent="0.4">
      <c r="A95" s="35"/>
      <c r="B95" s="36"/>
      <c r="C95" s="37"/>
      <c r="D95" s="37"/>
      <c r="E95" s="101"/>
      <c r="F95" s="94"/>
    </row>
    <row r="96" spans="1:6" ht="16" thickTop="1" x14ac:dyDescent="0.35">
      <c r="A96" s="48"/>
      <c r="B96" s="53" t="s">
        <v>67</v>
      </c>
      <c r="C96" s="54"/>
      <c r="D96" s="54"/>
      <c r="E96" s="105"/>
      <c r="F96" s="105"/>
    </row>
    <row r="97" spans="1:6" ht="16" thickBot="1" x14ac:dyDescent="0.4">
      <c r="A97" s="38"/>
      <c r="B97" s="39" t="s">
        <v>68</v>
      </c>
      <c r="C97" s="55"/>
      <c r="D97" s="55"/>
      <c r="E97" s="98"/>
      <c r="F97" s="98">
        <f>SUM(F57:F93)</f>
        <v>0</v>
      </c>
    </row>
    <row r="98" spans="1:6" ht="16" thickTop="1" x14ac:dyDescent="0.35">
      <c r="A98" s="35"/>
      <c r="B98" s="36"/>
      <c r="C98" s="37"/>
      <c r="D98" s="37"/>
      <c r="E98" s="101"/>
      <c r="F98" s="94"/>
    </row>
    <row r="99" spans="1:6" x14ac:dyDescent="0.35">
      <c r="A99" s="35"/>
      <c r="B99" s="36"/>
      <c r="C99" s="37"/>
      <c r="D99" s="37"/>
      <c r="E99" s="101"/>
      <c r="F99" s="94"/>
    </row>
    <row r="100" spans="1:6" x14ac:dyDescent="0.35">
      <c r="A100" s="35"/>
      <c r="B100" s="36"/>
      <c r="C100" s="37"/>
      <c r="D100" s="37"/>
      <c r="E100" s="101"/>
      <c r="F100" s="94"/>
    </row>
    <row r="101" spans="1:6" x14ac:dyDescent="0.35">
      <c r="A101" s="35"/>
      <c r="B101" s="36"/>
      <c r="C101" s="37"/>
      <c r="D101" s="37"/>
      <c r="E101" s="101"/>
      <c r="F101" s="94"/>
    </row>
    <row r="102" spans="1:6" x14ac:dyDescent="0.35">
      <c r="A102" s="35"/>
      <c r="B102" s="36"/>
      <c r="C102" s="37"/>
      <c r="D102" s="37"/>
      <c r="E102" s="101"/>
      <c r="F102" s="94"/>
    </row>
    <row r="103" spans="1:6" x14ac:dyDescent="0.35">
      <c r="A103" s="35"/>
      <c r="B103" s="36"/>
      <c r="C103" s="37"/>
      <c r="D103" s="37"/>
      <c r="E103" s="101"/>
      <c r="F103" s="94"/>
    </row>
    <row r="104" spans="1:6" x14ac:dyDescent="0.35">
      <c r="A104" s="35"/>
      <c r="B104" s="36"/>
      <c r="C104" s="37"/>
      <c r="D104" s="37"/>
      <c r="E104" s="101"/>
      <c r="F104" s="94"/>
    </row>
    <row r="105" spans="1:6" x14ac:dyDescent="0.35">
      <c r="A105" s="35"/>
      <c r="B105" s="43" t="s">
        <v>112</v>
      </c>
      <c r="C105" s="37"/>
      <c r="D105" s="37"/>
      <c r="E105" s="101"/>
      <c r="F105" s="94"/>
    </row>
    <row r="106" spans="1:6" x14ac:dyDescent="0.35">
      <c r="A106" s="35"/>
      <c r="B106" s="36"/>
      <c r="C106" s="37"/>
      <c r="D106" s="37"/>
      <c r="E106" s="101"/>
      <c r="F106" s="94"/>
    </row>
    <row r="107" spans="1:6" ht="46.5" x14ac:dyDescent="0.35">
      <c r="A107" s="35"/>
      <c r="B107" s="57" t="s">
        <v>103</v>
      </c>
      <c r="C107" s="37"/>
      <c r="D107" s="37"/>
      <c r="E107" s="101"/>
      <c r="F107" s="94"/>
    </row>
    <row r="108" spans="1:6" x14ac:dyDescent="0.35">
      <c r="A108" s="35"/>
      <c r="B108" s="36"/>
      <c r="C108" s="37"/>
      <c r="D108" s="37"/>
      <c r="E108" s="101"/>
      <c r="F108" s="94"/>
    </row>
    <row r="109" spans="1:6" ht="46.5" x14ac:dyDescent="0.35">
      <c r="A109" s="35" t="s">
        <v>45</v>
      </c>
      <c r="B109" s="36" t="s">
        <v>102</v>
      </c>
      <c r="C109" s="37">
        <v>500</v>
      </c>
      <c r="D109" s="37" t="s">
        <v>32</v>
      </c>
      <c r="E109" s="101"/>
      <c r="F109" s="94">
        <f>C109*E109</f>
        <v>0</v>
      </c>
    </row>
    <row r="110" spans="1:6" x14ac:dyDescent="0.35">
      <c r="A110" s="35"/>
      <c r="B110" s="36"/>
      <c r="C110" s="37"/>
      <c r="D110" s="37"/>
      <c r="E110" s="101"/>
      <c r="F110" s="94"/>
    </row>
    <row r="111" spans="1:6" x14ac:dyDescent="0.35">
      <c r="A111" s="35"/>
      <c r="B111" s="36"/>
      <c r="C111" s="37"/>
      <c r="D111" s="37"/>
      <c r="E111" s="101"/>
      <c r="F111" s="94"/>
    </row>
    <row r="112" spans="1:6" ht="31" x14ac:dyDescent="0.35">
      <c r="A112" s="35"/>
      <c r="B112" s="57" t="s">
        <v>104</v>
      </c>
      <c r="C112" s="37"/>
      <c r="D112" s="37"/>
      <c r="E112" s="101"/>
      <c r="F112" s="94"/>
    </row>
    <row r="113" spans="1:9" ht="31" x14ac:dyDescent="0.35">
      <c r="A113" s="35" t="s">
        <v>46</v>
      </c>
      <c r="B113" s="36" t="s">
        <v>105</v>
      </c>
      <c r="C113" s="37">
        <v>200</v>
      </c>
      <c r="D113" s="37" t="s">
        <v>69</v>
      </c>
      <c r="E113" s="101"/>
      <c r="F113" s="94">
        <f>C113*E113</f>
        <v>0</v>
      </c>
    </row>
    <row r="114" spans="1:9" x14ac:dyDescent="0.35">
      <c r="A114" s="35"/>
      <c r="B114" s="36"/>
      <c r="C114" s="37"/>
      <c r="D114" s="37"/>
      <c r="E114" s="101"/>
      <c r="F114" s="94"/>
    </row>
    <row r="115" spans="1:9" x14ac:dyDescent="0.35">
      <c r="A115" s="35"/>
      <c r="B115" s="36" t="s">
        <v>106</v>
      </c>
      <c r="C115" s="37"/>
      <c r="D115" s="37"/>
      <c r="E115" s="101"/>
      <c r="F115" s="94"/>
    </row>
    <row r="116" spans="1:9" x14ac:dyDescent="0.35">
      <c r="A116" s="35" t="s">
        <v>47</v>
      </c>
      <c r="B116" s="36" t="s">
        <v>108</v>
      </c>
      <c r="C116" s="37">
        <v>1</v>
      </c>
      <c r="D116" s="37" t="s">
        <v>69</v>
      </c>
      <c r="E116" s="101"/>
      <c r="F116" s="94">
        <f>C116*E116</f>
        <v>0</v>
      </c>
    </row>
    <row r="117" spans="1:9" x14ac:dyDescent="0.35">
      <c r="A117" s="35"/>
      <c r="B117" s="36"/>
      <c r="C117" s="37"/>
      <c r="D117" s="37"/>
      <c r="E117" s="101"/>
      <c r="F117" s="94"/>
    </row>
    <row r="118" spans="1:9" x14ac:dyDescent="0.35">
      <c r="A118" s="35" t="s">
        <v>48</v>
      </c>
      <c r="B118" s="36" t="s">
        <v>107</v>
      </c>
      <c r="C118" s="37">
        <v>1</v>
      </c>
      <c r="D118" s="37" t="s">
        <v>69</v>
      </c>
      <c r="E118" s="101"/>
      <c r="F118" s="94">
        <f>C118*E118</f>
        <v>0</v>
      </c>
    </row>
    <row r="119" spans="1:9" x14ac:dyDescent="0.35">
      <c r="A119" s="35"/>
      <c r="B119" s="36"/>
      <c r="C119" s="37"/>
      <c r="D119" s="37"/>
      <c r="E119" s="101"/>
      <c r="F119" s="94"/>
    </row>
    <row r="120" spans="1:9" x14ac:dyDescent="0.35">
      <c r="A120" s="35"/>
      <c r="B120" s="36"/>
      <c r="C120" s="37"/>
      <c r="D120" s="37"/>
      <c r="E120" s="101"/>
      <c r="F120" s="94"/>
    </row>
    <row r="121" spans="1:9" x14ac:dyDescent="0.35">
      <c r="A121" s="35"/>
      <c r="B121" s="51" t="s">
        <v>109</v>
      </c>
      <c r="C121" s="37"/>
      <c r="D121" s="37"/>
      <c r="E121" s="101"/>
      <c r="F121" s="94"/>
    </row>
    <row r="122" spans="1:9" x14ac:dyDescent="0.35">
      <c r="A122" s="35"/>
      <c r="B122" s="36"/>
      <c r="C122" s="37"/>
      <c r="D122" s="37"/>
      <c r="E122" s="101"/>
      <c r="F122" s="94"/>
    </row>
    <row r="123" spans="1:9" ht="93" x14ac:dyDescent="0.35">
      <c r="A123" s="35" t="s">
        <v>49</v>
      </c>
      <c r="B123" s="36" t="s">
        <v>110</v>
      </c>
      <c r="C123" s="37">
        <v>12</v>
      </c>
      <c r="D123" s="37" t="s">
        <v>69</v>
      </c>
      <c r="E123" s="101"/>
      <c r="F123" s="94">
        <f>C123*E123</f>
        <v>0</v>
      </c>
    </row>
    <row r="124" spans="1:9" x14ac:dyDescent="0.35">
      <c r="A124" s="35"/>
      <c r="B124" s="36"/>
      <c r="C124" s="37"/>
      <c r="D124" s="37"/>
      <c r="E124" s="101"/>
      <c r="F124" s="94"/>
    </row>
    <row r="125" spans="1:9" x14ac:dyDescent="0.35">
      <c r="A125" s="35"/>
      <c r="B125" s="36"/>
      <c r="C125" s="37"/>
      <c r="D125" s="37"/>
      <c r="E125" s="101"/>
      <c r="F125" s="94"/>
    </row>
    <row r="126" spans="1:9" ht="46.5" x14ac:dyDescent="0.35">
      <c r="A126" s="35" t="s">
        <v>51</v>
      </c>
      <c r="B126" s="36" t="s">
        <v>111</v>
      </c>
      <c r="C126" s="37">
        <v>12</v>
      </c>
      <c r="D126" s="37" t="s">
        <v>69</v>
      </c>
      <c r="E126" s="101"/>
      <c r="F126" s="94">
        <f>C126*E126</f>
        <v>0</v>
      </c>
      <c r="I126" s="78"/>
    </row>
    <row r="127" spans="1:9" x14ac:dyDescent="0.35">
      <c r="A127" s="35"/>
      <c r="B127" s="36"/>
      <c r="C127" s="37"/>
      <c r="D127" s="37"/>
      <c r="E127" s="101"/>
      <c r="F127" s="94"/>
    </row>
    <row r="128" spans="1:9" s="18" customFormat="1" x14ac:dyDescent="0.35">
      <c r="A128" s="79"/>
      <c r="B128" s="80" t="s">
        <v>129</v>
      </c>
      <c r="C128" s="81"/>
      <c r="D128" s="81"/>
      <c r="E128" s="82"/>
      <c r="F128" s="95"/>
    </row>
    <row r="129" spans="1:6" s="18" customFormat="1" ht="9" customHeight="1" x14ac:dyDescent="0.35">
      <c r="A129" s="79"/>
      <c r="B129" s="80"/>
      <c r="C129" s="81"/>
      <c r="D129" s="81"/>
      <c r="E129" s="82"/>
      <c r="F129" s="95"/>
    </row>
    <row r="130" spans="1:6" s="18" customFormat="1" x14ac:dyDescent="0.35">
      <c r="A130" s="83"/>
      <c r="B130" s="84" t="s">
        <v>117</v>
      </c>
      <c r="C130" s="81"/>
      <c r="D130" s="81"/>
      <c r="E130" s="82"/>
      <c r="F130" s="95"/>
    </row>
    <row r="131" spans="1:6" s="18" customFormat="1" x14ac:dyDescent="0.35">
      <c r="A131" s="83" t="s">
        <v>5</v>
      </c>
      <c r="B131" s="84" t="s">
        <v>118</v>
      </c>
      <c r="C131" s="81"/>
      <c r="D131" s="81"/>
      <c r="E131" s="82"/>
      <c r="F131" s="95"/>
    </row>
    <row r="132" spans="1:6" s="18" customFormat="1" x14ac:dyDescent="0.35">
      <c r="A132" s="83"/>
      <c r="B132" s="84" t="s">
        <v>119</v>
      </c>
      <c r="C132" s="83">
        <v>120</v>
      </c>
      <c r="D132" s="83" t="s">
        <v>32</v>
      </c>
      <c r="E132" s="82"/>
      <c r="F132" s="95">
        <f>C132*E132</f>
        <v>0</v>
      </c>
    </row>
    <row r="133" spans="1:6" s="18" customFormat="1" ht="6" customHeight="1" x14ac:dyDescent="0.35">
      <c r="A133" s="83"/>
      <c r="B133" s="84"/>
      <c r="C133" s="81"/>
      <c r="D133" s="81"/>
      <c r="E133" s="82"/>
      <c r="F133" s="95">
        <f>C133*E133</f>
        <v>0</v>
      </c>
    </row>
    <row r="134" spans="1:6" s="18" customFormat="1" x14ac:dyDescent="0.35">
      <c r="A134" s="83" t="s">
        <v>7</v>
      </c>
      <c r="B134" s="84" t="s">
        <v>120</v>
      </c>
      <c r="C134" s="83">
        <v>60</v>
      </c>
      <c r="D134" s="83" t="s">
        <v>32</v>
      </c>
      <c r="E134" s="82"/>
      <c r="F134" s="95">
        <f>C134*E134</f>
        <v>0</v>
      </c>
    </row>
    <row r="135" spans="1:6" s="18" customFormat="1" ht="7.5" customHeight="1" x14ac:dyDescent="0.35">
      <c r="A135" s="83"/>
      <c r="B135" s="84"/>
      <c r="C135" s="83"/>
      <c r="D135" s="83"/>
      <c r="E135" s="82"/>
      <c r="F135" s="95">
        <f>C135*E135</f>
        <v>0</v>
      </c>
    </row>
    <row r="136" spans="1:6" s="18" customFormat="1" ht="32" customHeight="1" x14ac:dyDescent="0.35">
      <c r="A136" s="85" t="s">
        <v>9</v>
      </c>
      <c r="B136" s="86" t="s">
        <v>121</v>
      </c>
      <c r="C136" s="83">
        <v>120</v>
      </c>
      <c r="D136" s="83" t="s">
        <v>32</v>
      </c>
      <c r="E136" s="82"/>
      <c r="F136" s="95">
        <f>C136*E136</f>
        <v>0</v>
      </c>
    </row>
    <row r="137" spans="1:6" s="18" customFormat="1" ht="10" customHeight="1" x14ac:dyDescent="0.35">
      <c r="A137" s="85"/>
      <c r="B137" s="86"/>
      <c r="C137" s="83"/>
      <c r="D137" s="83"/>
      <c r="E137" s="82"/>
      <c r="F137" s="95"/>
    </row>
    <row r="138" spans="1:6" s="18" customFormat="1" x14ac:dyDescent="0.35">
      <c r="A138" s="79"/>
      <c r="B138" s="87" t="s">
        <v>122</v>
      </c>
      <c r="C138" s="88"/>
      <c r="D138" s="83"/>
      <c r="E138" s="82"/>
      <c r="F138" s="95"/>
    </row>
    <row r="139" spans="1:6" s="18" customFormat="1" ht="18" customHeight="1" x14ac:dyDescent="0.35">
      <c r="A139" s="83"/>
      <c r="B139" s="84" t="s">
        <v>123</v>
      </c>
      <c r="C139" s="88"/>
      <c r="D139" s="83"/>
      <c r="E139" s="82"/>
      <c r="F139" s="95"/>
    </row>
    <row r="140" spans="1:6" s="18" customFormat="1" ht="51" customHeight="1" x14ac:dyDescent="0.35">
      <c r="A140" s="83" t="s">
        <v>11</v>
      </c>
      <c r="B140" s="86" t="s">
        <v>124</v>
      </c>
      <c r="C140" s="88"/>
      <c r="D140" s="83" t="s">
        <v>125</v>
      </c>
      <c r="E140" s="82"/>
      <c r="F140" s="95"/>
    </row>
    <row r="141" spans="1:6" s="18" customFormat="1" x14ac:dyDescent="0.35">
      <c r="A141" s="83"/>
      <c r="B141" s="84"/>
      <c r="C141" s="83"/>
      <c r="D141" s="83"/>
      <c r="E141" s="82"/>
      <c r="F141" s="95"/>
    </row>
    <row r="142" spans="1:6" s="18" customFormat="1" x14ac:dyDescent="0.35">
      <c r="A142" s="79"/>
      <c r="B142" s="80" t="s">
        <v>126</v>
      </c>
      <c r="C142" s="81"/>
      <c r="D142" s="81"/>
      <c r="E142" s="82"/>
      <c r="F142" s="95"/>
    </row>
    <row r="143" spans="1:6" s="18" customFormat="1" ht="33" customHeight="1" x14ac:dyDescent="0.35">
      <c r="A143" s="83" t="s">
        <v>13</v>
      </c>
      <c r="B143" s="86" t="s">
        <v>127</v>
      </c>
      <c r="C143" s="81"/>
      <c r="D143" s="83" t="s">
        <v>125</v>
      </c>
      <c r="E143" s="82"/>
      <c r="F143" s="95"/>
    </row>
    <row r="144" spans="1:6" s="18" customFormat="1" x14ac:dyDescent="0.35">
      <c r="A144" s="89"/>
      <c r="B144" s="90"/>
      <c r="C144" s="89"/>
      <c r="D144" s="89"/>
      <c r="E144" s="91"/>
      <c r="F144" s="96"/>
    </row>
    <row r="145" spans="1:6" ht="16" thickBot="1" x14ac:dyDescent="0.4">
      <c r="A145" s="35"/>
      <c r="B145" s="36"/>
      <c r="C145" s="37"/>
      <c r="D145" s="37"/>
      <c r="E145" s="101"/>
      <c r="F145" s="94"/>
    </row>
    <row r="146" spans="1:6" x14ac:dyDescent="0.35">
      <c r="A146" s="35"/>
      <c r="B146" s="43" t="s">
        <v>112</v>
      </c>
      <c r="C146" s="37"/>
      <c r="D146" s="37"/>
      <c r="E146" s="101"/>
      <c r="F146" s="97"/>
    </row>
    <row r="147" spans="1:6" ht="16" thickBot="1" x14ac:dyDescent="0.4">
      <c r="A147" s="35"/>
      <c r="B147" s="39" t="s">
        <v>68</v>
      </c>
      <c r="C147" s="37"/>
      <c r="D147" s="37"/>
      <c r="E147" s="101"/>
      <c r="F147" s="98">
        <f>SUM(F107:F145)</f>
        <v>0</v>
      </c>
    </row>
    <row r="148" spans="1:6" ht="16.5" thickTop="1" thickBot="1" x14ac:dyDescent="0.4">
      <c r="A148" s="35"/>
      <c r="B148" s="39"/>
      <c r="C148" s="37"/>
      <c r="D148" s="37"/>
      <c r="E148" s="101"/>
      <c r="F148" s="94"/>
    </row>
    <row r="149" spans="1:6" ht="16" thickTop="1" x14ac:dyDescent="0.35">
      <c r="A149" s="35"/>
      <c r="B149" s="36"/>
      <c r="C149" s="37"/>
      <c r="D149" s="37"/>
      <c r="E149" s="101"/>
      <c r="F149" s="94"/>
    </row>
    <row r="150" spans="1:6" x14ac:dyDescent="0.35">
      <c r="A150" s="35"/>
      <c r="B150" s="36"/>
      <c r="C150" s="37"/>
      <c r="D150" s="37"/>
      <c r="E150" s="101"/>
      <c r="F150" s="94"/>
    </row>
    <row r="151" spans="1:6" x14ac:dyDescent="0.35">
      <c r="A151" s="35"/>
      <c r="B151" s="36"/>
      <c r="C151" s="37"/>
      <c r="D151" s="37"/>
      <c r="E151" s="101"/>
      <c r="F151" s="94"/>
    </row>
    <row r="152" spans="1:6" x14ac:dyDescent="0.35">
      <c r="A152" s="35"/>
      <c r="B152" s="36"/>
      <c r="C152" s="37"/>
      <c r="D152" s="37"/>
      <c r="E152" s="101"/>
      <c r="F152" s="94"/>
    </row>
    <row r="153" spans="1:6" x14ac:dyDescent="0.35">
      <c r="A153" s="35"/>
      <c r="B153" s="36"/>
      <c r="C153" s="37"/>
      <c r="D153" s="37"/>
      <c r="E153" s="101"/>
      <c r="F153" s="94"/>
    </row>
    <row r="154" spans="1:6" x14ac:dyDescent="0.35">
      <c r="A154" s="35"/>
      <c r="B154" s="36"/>
      <c r="C154" s="37"/>
      <c r="D154" s="37"/>
      <c r="E154" s="101"/>
      <c r="F154" s="94"/>
    </row>
    <row r="155" spans="1:6" x14ac:dyDescent="0.35">
      <c r="A155" s="35"/>
      <c r="B155" s="36"/>
      <c r="C155" s="37"/>
      <c r="D155" s="37"/>
      <c r="E155" s="101"/>
      <c r="F155" s="94"/>
    </row>
    <row r="156" spans="1:6" x14ac:dyDescent="0.35">
      <c r="A156" s="35"/>
      <c r="B156" s="92" t="s">
        <v>115</v>
      </c>
      <c r="C156" s="37"/>
      <c r="D156" s="37"/>
      <c r="E156" s="101"/>
      <c r="F156" s="94"/>
    </row>
    <row r="157" spans="1:6" ht="30" x14ac:dyDescent="0.35">
      <c r="A157" s="35"/>
      <c r="B157" s="43" t="s">
        <v>116</v>
      </c>
      <c r="C157" s="37"/>
      <c r="D157" s="37"/>
      <c r="E157" s="101"/>
      <c r="F157" s="94"/>
    </row>
    <row r="158" spans="1:6" x14ac:dyDescent="0.35">
      <c r="A158" s="35"/>
      <c r="B158" s="36"/>
      <c r="C158" s="37"/>
      <c r="D158" s="37"/>
      <c r="E158" s="101"/>
      <c r="F158" s="94"/>
    </row>
    <row r="159" spans="1:6" x14ac:dyDescent="0.35">
      <c r="A159" s="35" t="s">
        <v>5</v>
      </c>
      <c r="B159" s="36" t="s">
        <v>43</v>
      </c>
      <c r="C159" s="37"/>
      <c r="D159" s="37"/>
      <c r="E159" s="101"/>
      <c r="F159" s="94">
        <f>F47</f>
        <v>0</v>
      </c>
    </row>
    <row r="160" spans="1:6" x14ac:dyDescent="0.35">
      <c r="A160" s="35"/>
      <c r="B160" s="36"/>
      <c r="C160" s="37"/>
      <c r="D160" s="37"/>
      <c r="E160" s="101"/>
      <c r="F160" s="94"/>
    </row>
    <row r="161" spans="1:6" x14ac:dyDescent="0.35">
      <c r="A161" s="35"/>
      <c r="B161" s="36"/>
      <c r="C161" s="37"/>
      <c r="D161" s="37"/>
      <c r="E161" s="101"/>
      <c r="F161" s="94"/>
    </row>
    <row r="162" spans="1:6" x14ac:dyDescent="0.35">
      <c r="A162" s="35" t="s">
        <v>7</v>
      </c>
      <c r="B162" s="36" t="s">
        <v>67</v>
      </c>
      <c r="C162" s="37"/>
      <c r="D162" s="37"/>
      <c r="E162" s="101"/>
      <c r="F162" s="94">
        <f>F97</f>
        <v>0</v>
      </c>
    </row>
    <row r="163" spans="1:6" x14ac:dyDescent="0.35">
      <c r="A163" s="35"/>
      <c r="B163" s="36"/>
      <c r="C163" s="37"/>
      <c r="D163" s="37"/>
      <c r="E163" s="101"/>
      <c r="F163" s="94"/>
    </row>
    <row r="164" spans="1:6" x14ac:dyDescent="0.35">
      <c r="A164" s="35"/>
      <c r="B164" s="36" t="s">
        <v>113</v>
      </c>
      <c r="C164" s="37"/>
      <c r="D164" s="37"/>
      <c r="E164" s="101"/>
      <c r="F164" s="94"/>
    </row>
    <row r="165" spans="1:6" x14ac:dyDescent="0.35">
      <c r="A165" s="35" t="s">
        <v>9</v>
      </c>
      <c r="B165" s="36" t="s">
        <v>112</v>
      </c>
      <c r="C165" s="37"/>
      <c r="D165" s="37"/>
      <c r="E165" s="101"/>
      <c r="F165" s="94">
        <f>F147</f>
        <v>0</v>
      </c>
    </row>
    <row r="166" spans="1:6" x14ac:dyDescent="0.35">
      <c r="A166" s="35"/>
      <c r="B166" s="36"/>
      <c r="C166" s="37"/>
      <c r="D166" s="37"/>
      <c r="E166" s="101"/>
      <c r="F166" s="94"/>
    </row>
    <row r="167" spans="1:6" s="93" customFormat="1" x14ac:dyDescent="0.35">
      <c r="A167" s="65"/>
      <c r="B167" s="66"/>
      <c r="C167" s="67"/>
      <c r="D167" s="67"/>
      <c r="E167" s="102"/>
      <c r="F167" s="99"/>
    </row>
    <row r="168" spans="1:6" x14ac:dyDescent="0.35">
      <c r="A168" s="35"/>
      <c r="B168" s="36"/>
      <c r="C168" s="37"/>
      <c r="D168" s="37"/>
      <c r="E168" s="101"/>
      <c r="F168" s="94"/>
    </row>
    <row r="169" spans="1:6" x14ac:dyDescent="0.35">
      <c r="A169" s="35"/>
      <c r="B169" s="36"/>
      <c r="C169" s="37"/>
      <c r="D169" s="37"/>
      <c r="E169" s="101"/>
      <c r="F169" s="94"/>
    </row>
    <row r="170" spans="1:6" x14ac:dyDescent="0.35">
      <c r="A170" s="35"/>
      <c r="B170" s="36"/>
      <c r="C170" s="37"/>
      <c r="D170" s="37"/>
      <c r="E170" s="101"/>
      <c r="F170" s="94"/>
    </row>
    <row r="171" spans="1:6" x14ac:dyDescent="0.35">
      <c r="A171" s="35"/>
      <c r="B171" s="36"/>
      <c r="C171" s="37"/>
      <c r="D171" s="37"/>
      <c r="E171" s="101"/>
      <c r="F171" s="94"/>
    </row>
    <row r="172" spans="1:6" x14ac:dyDescent="0.35">
      <c r="A172" s="35"/>
      <c r="B172" s="36"/>
      <c r="C172" s="37"/>
      <c r="D172" s="37"/>
      <c r="E172" s="103"/>
      <c r="F172" s="94"/>
    </row>
    <row r="173" spans="1:6" x14ac:dyDescent="0.35">
      <c r="A173" s="35"/>
      <c r="B173" s="36"/>
      <c r="C173" s="37"/>
      <c r="D173" s="37"/>
      <c r="E173" s="103"/>
      <c r="F173" s="94"/>
    </row>
    <row r="174" spans="1:6" x14ac:dyDescent="0.35">
      <c r="A174" s="35"/>
      <c r="B174" s="36"/>
      <c r="C174" s="37"/>
      <c r="D174" s="37"/>
      <c r="E174" s="103"/>
      <c r="F174" s="94"/>
    </row>
    <row r="175" spans="1:6" x14ac:dyDescent="0.35">
      <c r="A175" s="35"/>
      <c r="B175" s="51"/>
      <c r="C175" s="4"/>
      <c r="D175" s="4"/>
      <c r="E175" s="104"/>
      <c r="F175" s="100"/>
    </row>
    <row r="176" spans="1:6" x14ac:dyDescent="0.35">
      <c r="A176" s="35"/>
      <c r="B176" s="51"/>
      <c r="C176" s="4"/>
      <c r="D176" s="4"/>
      <c r="E176" s="104"/>
      <c r="F176" s="100"/>
    </row>
    <row r="177" spans="1:6" ht="16" thickBot="1" x14ac:dyDescent="0.4">
      <c r="A177" s="35"/>
      <c r="B177" s="36"/>
      <c r="C177" s="37"/>
      <c r="D177" s="37"/>
      <c r="E177" s="103"/>
      <c r="F177" s="94"/>
    </row>
    <row r="178" spans="1:6" ht="30.5" thickTop="1" x14ac:dyDescent="0.35">
      <c r="A178" s="48"/>
      <c r="B178" s="58" t="s">
        <v>114</v>
      </c>
      <c r="C178" s="49"/>
      <c r="D178" s="49"/>
      <c r="E178" s="113"/>
      <c r="F178" s="108"/>
    </row>
    <row r="179" spans="1:6" ht="30.5" thickBot="1" x14ac:dyDescent="0.4">
      <c r="A179" s="38"/>
      <c r="B179" s="39" t="s">
        <v>70</v>
      </c>
      <c r="C179" s="40"/>
      <c r="D179" s="40"/>
      <c r="E179" s="114"/>
      <c r="F179" s="98">
        <f>SUM(F157:F174)</f>
        <v>0</v>
      </c>
    </row>
    <row r="180" spans="1:6" ht="16" thickTop="1" x14ac:dyDescent="0.35">
      <c r="A180" s="59"/>
      <c r="B180" s="60"/>
      <c r="C180" s="59"/>
      <c r="D180" s="59"/>
      <c r="E180" s="115"/>
      <c r="F180" s="108"/>
    </row>
    <row r="181" spans="1:6" x14ac:dyDescent="0.35">
      <c r="A181" s="61"/>
      <c r="B181" s="56"/>
      <c r="C181" s="61"/>
      <c r="D181" s="61"/>
      <c r="E181" s="116"/>
    </row>
    <row r="182" spans="1:6" x14ac:dyDescent="0.35">
      <c r="A182" s="61"/>
      <c r="B182" s="56"/>
      <c r="C182" s="61"/>
      <c r="D182" s="61"/>
      <c r="E182" s="116"/>
    </row>
    <row r="183" spans="1:6" x14ac:dyDescent="0.35">
      <c r="A183" s="61"/>
      <c r="B183" s="56"/>
      <c r="C183" s="61"/>
      <c r="D183" s="61"/>
      <c r="E183" s="116"/>
    </row>
    <row r="184" spans="1:6" x14ac:dyDescent="0.35">
      <c r="A184" s="61"/>
      <c r="B184" s="56"/>
      <c r="C184" s="61"/>
      <c r="D184" s="61"/>
      <c r="E184" s="116"/>
    </row>
    <row r="185" spans="1:6" x14ac:dyDescent="0.35">
      <c r="A185" s="68"/>
      <c r="B185" s="69"/>
      <c r="C185" s="68"/>
      <c r="D185" s="68"/>
      <c r="F185" s="70"/>
    </row>
    <row r="186" spans="1:6" x14ac:dyDescent="0.35">
      <c r="A186" s="68"/>
      <c r="B186" s="69"/>
      <c r="C186" s="68"/>
      <c r="D186" s="68"/>
      <c r="F186" s="70"/>
    </row>
    <row r="187" spans="1:6" x14ac:dyDescent="0.35">
      <c r="A187" s="68"/>
      <c r="B187" s="69"/>
      <c r="C187" s="68"/>
      <c r="D187" s="68"/>
      <c r="F187" s="70"/>
    </row>
    <row r="188" spans="1:6" x14ac:dyDescent="0.35">
      <c r="A188" s="68"/>
      <c r="B188" s="69"/>
      <c r="C188" s="68"/>
      <c r="D188" s="68"/>
      <c r="F188" s="70"/>
    </row>
    <row r="189" spans="1:6" x14ac:dyDescent="0.35">
      <c r="A189" s="68"/>
      <c r="B189" s="69"/>
      <c r="C189" s="68"/>
      <c r="D189" s="68"/>
      <c r="F189" s="70"/>
    </row>
    <row r="190" spans="1:6" x14ac:dyDescent="0.35">
      <c r="A190" s="68"/>
      <c r="B190" s="69"/>
      <c r="C190" s="68"/>
      <c r="D190" s="68"/>
      <c r="F190" s="70"/>
    </row>
    <row r="191" spans="1:6" x14ac:dyDescent="0.35">
      <c r="A191" s="68"/>
      <c r="B191" s="69"/>
      <c r="C191" s="68"/>
      <c r="D191" s="68"/>
      <c r="F191" s="70"/>
    </row>
    <row r="192" spans="1:6" x14ac:dyDescent="0.35">
      <c r="A192" s="68"/>
      <c r="B192" s="69"/>
      <c r="C192" s="68"/>
      <c r="D192" s="68"/>
      <c r="F192" s="70"/>
    </row>
    <row r="193" spans="1:6" x14ac:dyDescent="0.35">
      <c r="A193" s="68"/>
      <c r="B193" s="69"/>
      <c r="C193" s="68"/>
      <c r="D193" s="68"/>
      <c r="F193" s="70"/>
    </row>
    <row r="194" spans="1:6" x14ac:dyDescent="0.35">
      <c r="A194" s="68"/>
      <c r="B194" s="69"/>
      <c r="C194" s="68"/>
      <c r="D194" s="68"/>
      <c r="F194" s="70"/>
    </row>
    <row r="195" spans="1:6" x14ac:dyDescent="0.35">
      <c r="A195" s="68"/>
      <c r="B195" s="69"/>
      <c r="C195" s="68"/>
      <c r="D195" s="68"/>
      <c r="F195" s="70"/>
    </row>
    <row r="196" spans="1:6" x14ac:dyDescent="0.35">
      <c r="A196" s="68"/>
      <c r="B196" s="69"/>
      <c r="C196" s="68"/>
      <c r="D196" s="68"/>
      <c r="F196" s="70"/>
    </row>
    <row r="197" spans="1:6" x14ac:dyDescent="0.35">
      <c r="A197" s="68"/>
      <c r="B197" s="69"/>
      <c r="C197" s="68"/>
      <c r="D197" s="68"/>
      <c r="F197" s="70"/>
    </row>
    <row r="198" spans="1:6" x14ac:dyDescent="0.35">
      <c r="A198" s="68"/>
      <c r="B198" s="69"/>
      <c r="C198" s="68"/>
      <c r="D198" s="68"/>
      <c r="F198" s="70"/>
    </row>
    <row r="199" spans="1:6" x14ac:dyDescent="0.35">
      <c r="A199" s="68"/>
      <c r="B199" s="69"/>
      <c r="C199" s="68"/>
      <c r="D199" s="68"/>
      <c r="F199" s="70"/>
    </row>
    <row r="200" spans="1:6" x14ac:dyDescent="0.35">
      <c r="A200" s="68"/>
      <c r="B200" s="69"/>
      <c r="C200" s="68"/>
      <c r="D200" s="68"/>
      <c r="F200" s="70"/>
    </row>
    <row r="201" spans="1:6" x14ac:dyDescent="0.35">
      <c r="A201" s="68"/>
      <c r="B201" s="69"/>
      <c r="C201" s="68"/>
      <c r="D201" s="68"/>
      <c r="F201" s="70"/>
    </row>
  </sheetData>
  <pageMargins left="0.54345238095238091" right="0.7" top="0.75" bottom="0.75" header="0.3" footer="0.3"/>
  <pageSetup scale="83" orientation="portrait" horizontalDpi="300" verticalDpi="0" r:id="rId1"/>
  <headerFooter>
    <oddHeader xml:space="preserve">&amp;C&amp;"-,Italic"&amp;12 CONSTRUCTION OF 240M RETAINING WALL AND 510M PERIMETER PANEL MESH FENCING OF THE AKROSO COMMUNITY SPORTS FACILITY WITH OTHER ANCILLARY WORKS IN THE ASENE MANSO AKROSO DISTTRICT ASSEMBLY
</oddHead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6"/>
  <sheetViews>
    <sheetView tabSelected="1" zoomScale="93" zoomScaleNormal="100" workbookViewId="0">
      <selection activeCell="H7" sqref="H7"/>
    </sheetView>
  </sheetViews>
  <sheetFormatPr defaultRowHeight="14.5" x14ac:dyDescent="0.35"/>
  <cols>
    <col min="1" max="1" width="6.81640625" customWidth="1"/>
    <col min="2" max="2" width="52.7265625" style="34" customWidth="1"/>
    <col min="3" max="3" width="5.81640625" customWidth="1"/>
    <col min="4" max="4" width="6.54296875" customWidth="1"/>
    <col min="5" max="5" width="12.54296875" customWidth="1"/>
    <col min="6" max="6" width="21.453125" customWidth="1"/>
  </cols>
  <sheetData>
    <row r="1" spans="1:9" ht="15.5" thickBot="1" x14ac:dyDescent="0.4">
      <c r="A1" s="1" t="s">
        <v>34</v>
      </c>
      <c r="B1" s="28" t="s">
        <v>35</v>
      </c>
      <c r="C1" s="1" t="s">
        <v>38</v>
      </c>
      <c r="D1" s="1" t="s">
        <v>36</v>
      </c>
      <c r="E1" s="2" t="s">
        <v>41</v>
      </c>
      <c r="F1" s="3" t="s">
        <v>42</v>
      </c>
    </row>
    <row r="2" spans="1:9" ht="15.5" thickTop="1" x14ac:dyDescent="0.35">
      <c r="A2" s="6"/>
      <c r="B2" s="29"/>
      <c r="C2" s="4"/>
      <c r="D2" s="4"/>
      <c r="E2" s="5"/>
      <c r="F2" s="121"/>
    </row>
    <row r="3" spans="1:9" ht="15" x14ac:dyDescent="0.35">
      <c r="A3" s="7"/>
      <c r="B3" s="29"/>
      <c r="C3" s="4"/>
      <c r="D3" s="4"/>
      <c r="E3" s="5"/>
      <c r="F3" s="111"/>
    </row>
    <row r="4" spans="1:9" s="12" customFormat="1" ht="15.5" x14ac:dyDescent="0.35">
      <c r="A4" s="8"/>
      <c r="B4" s="30" t="s">
        <v>33</v>
      </c>
      <c r="C4" s="9"/>
      <c r="D4" s="10"/>
      <c r="E4" s="11"/>
      <c r="F4" s="11"/>
      <c r="I4" s="13"/>
    </row>
    <row r="5" spans="1:9" s="12" customFormat="1" ht="32.25" customHeight="1" x14ac:dyDescent="0.35">
      <c r="A5" s="8"/>
      <c r="B5" s="64" t="s">
        <v>78</v>
      </c>
      <c r="C5" s="9"/>
      <c r="D5" s="14"/>
      <c r="E5" s="11"/>
      <c r="F5" s="122"/>
    </row>
    <row r="6" spans="1:9" s="12" customFormat="1" ht="15.5" x14ac:dyDescent="0.35">
      <c r="A6" s="8"/>
      <c r="B6" s="31"/>
      <c r="C6" s="9"/>
      <c r="D6" s="15"/>
      <c r="E6" s="11"/>
      <c r="F6" s="122"/>
    </row>
    <row r="7" spans="1:9" s="12" customFormat="1" ht="15.5" x14ac:dyDescent="0.35">
      <c r="A7" s="8" t="s">
        <v>5</v>
      </c>
      <c r="B7" s="31" t="s">
        <v>71</v>
      </c>
      <c r="C7" s="9"/>
      <c r="D7" s="15"/>
      <c r="E7" s="11"/>
      <c r="F7" s="122">
        <f>'BILL No 1; PRELIMINARIES'!F44</f>
        <v>0</v>
      </c>
    </row>
    <row r="8" spans="1:9" s="12" customFormat="1" ht="15.5" x14ac:dyDescent="0.35">
      <c r="A8" s="8"/>
      <c r="B8" s="31"/>
      <c r="C8" s="9"/>
      <c r="D8" s="10"/>
      <c r="E8" s="11"/>
      <c r="F8" s="122"/>
    </row>
    <row r="9" spans="1:9" s="12" customFormat="1" ht="15.5" x14ac:dyDescent="0.35">
      <c r="A9" s="8"/>
      <c r="B9" s="31"/>
      <c r="C9" s="9"/>
      <c r="D9" s="10"/>
      <c r="E9" s="11"/>
      <c r="F9" s="122"/>
    </row>
    <row r="10" spans="1:9" s="76" customFormat="1" ht="62" x14ac:dyDescent="0.35">
      <c r="A10" s="71" t="s">
        <v>7</v>
      </c>
      <c r="B10" s="72" t="s">
        <v>76</v>
      </c>
      <c r="C10" s="73"/>
      <c r="D10" s="74"/>
      <c r="E10" s="75"/>
      <c r="F10" s="123">
        <f>'BILL No 2; SPORTS FACILITY '!F179</f>
        <v>0</v>
      </c>
    </row>
    <row r="11" spans="1:9" s="12" customFormat="1" ht="15.5" x14ac:dyDescent="0.35">
      <c r="A11" s="8"/>
      <c r="B11" s="31"/>
      <c r="C11" s="9"/>
      <c r="D11" s="10"/>
      <c r="E11" s="11"/>
      <c r="F11" s="122"/>
    </row>
    <row r="12" spans="1:9" s="12" customFormat="1" ht="15.5" x14ac:dyDescent="0.35">
      <c r="A12" s="8"/>
      <c r="B12" s="31"/>
      <c r="C12" s="9"/>
      <c r="D12" s="10"/>
      <c r="E12" s="11"/>
      <c r="F12" s="122"/>
    </row>
    <row r="13" spans="1:9" s="12" customFormat="1" ht="15.5" x14ac:dyDescent="0.35">
      <c r="A13" s="8"/>
      <c r="B13" s="31"/>
      <c r="C13" s="9"/>
      <c r="D13" s="10"/>
      <c r="E13" s="11"/>
      <c r="F13" s="122"/>
    </row>
    <row r="14" spans="1:9" s="12" customFormat="1" ht="15.5" x14ac:dyDescent="0.35">
      <c r="A14" s="8"/>
      <c r="B14" s="32"/>
      <c r="C14" s="9"/>
      <c r="D14" s="10"/>
      <c r="E14" s="11"/>
      <c r="F14" s="124"/>
    </row>
    <row r="15" spans="1:9" s="12" customFormat="1" ht="15.5" x14ac:dyDescent="0.35">
      <c r="A15" s="8"/>
      <c r="B15" s="32"/>
      <c r="C15" s="9"/>
      <c r="D15" s="10"/>
      <c r="E15" s="16"/>
      <c r="F15" s="11"/>
    </row>
    <row r="16" spans="1:9" s="12" customFormat="1" ht="15.5" x14ac:dyDescent="0.35">
      <c r="A16" s="8"/>
      <c r="B16" s="32" t="s">
        <v>72</v>
      </c>
      <c r="C16" s="9"/>
      <c r="D16" s="10"/>
      <c r="E16" s="16"/>
      <c r="F16" s="125">
        <f>SUM(F6:F14)</f>
        <v>0</v>
      </c>
    </row>
    <row r="17" spans="1:6" s="12" customFormat="1" ht="15.5" x14ac:dyDescent="0.35">
      <c r="A17" s="8"/>
      <c r="B17" s="31"/>
      <c r="C17" s="9"/>
      <c r="D17" s="10"/>
      <c r="E17" s="16"/>
      <c r="F17" s="11"/>
    </row>
    <row r="18" spans="1:6" s="12" customFormat="1" ht="15.5" x14ac:dyDescent="0.35">
      <c r="A18" s="8"/>
      <c r="B18" s="32"/>
      <c r="C18" s="9"/>
      <c r="D18" s="10"/>
      <c r="E18" s="16"/>
      <c r="F18" s="11"/>
    </row>
    <row r="19" spans="1:6" s="12" customFormat="1" ht="15.5" x14ac:dyDescent="0.35">
      <c r="A19" s="8"/>
      <c r="B19" s="31" t="s">
        <v>73</v>
      </c>
      <c r="C19" s="9"/>
      <c r="D19" s="17">
        <v>0.01</v>
      </c>
      <c r="E19" s="16"/>
      <c r="F19" s="11">
        <f>D19*F16</f>
        <v>0</v>
      </c>
    </row>
    <row r="20" spans="1:6" s="12" customFormat="1" ht="15.5" x14ac:dyDescent="0.35">
      <c r="A20" s="8"/>
      <c r="B20" s="31"/>
      <c r="C20" s="9"/>
      <c r="D20" s="10"/>
      <c r="E20" s="11"/>
      <c r="F20" s="11"/>
    </row>
    <row r="21" spans="1:6" s="12" customFormat="1" ht="15.5" x14ac:dyDescent="0.35">
      <c r="A21" s="8"/>
      <c r="B21" s="31"/>
      <c r="C21" s="9"/>
      <c r="D21" s="10"/>
      <c r="E21" s="11"/>
      <c r="F21" s="11"/>
    </row>
    <row r="22" spans="1:6" s="12" customFormat="1" ht="15.5" x14ac:dyDescent="0.35">
      <c r="A22" s="8"/>
      <c r="B22" s="31"/>
      <c r="C22" s="9"/>
      <c r="D22" s="10"/>
      <c r="E22" s="11"/>
      <c r="F22" s="126"/>
    </row>
    <row r="23" spans="1:6" s="12" customFormat="1" ht="15.5" x14ac:dyDescent="0.35">
      <c r="A23" s="8"/>
      <c r="B23" s="33" t="s">
        <v>74</v>
      </c>
      <c r="C23" s="9"/>
      <c r="D23" s="10"/>
      <c r="E23" s="11"/>
      <c r="F23" s="125">
        <f>SUM(F15:F21)</f>
        <v>0</v>
      </c>
    </row>
    <row r="24" spans="1:6" s="12" customFormat="1" ht="16" thickBot="1" x14ac:dyDescent="0.4">
      <c r="A24" s="8"/>
      <c r="B24" s="31" t="s">
        <v>75</v>
      </c>
      <c r="C24" s="9"/>
      <c r="D24" s="10"/>
      <c r="E24" s="11"/>
      <c r="F24" s="127"/>
    </row>
    <row r="25" spans="1:6" s="12" customFormat="1" ht="16" thickTop="1" x14ac:dyDescent="0.35">
      <c r="A25" s="8"/>
      <c r="B25" s="31"/>
      <c r="C25" s="9"/>
      <c r="D25" s="10"/>
      <c r="E25" s="11"/>
      <c r="F25" s="11"/>
    </row>
    <row r="26" spans="1:6" s="12" customFormat="1" ht="15.5" x14ac:dyDescent="0.35">
      <c r="A26" s="8"/>
      <c r="B26" s="31"/>
      <c r="C26" s="9"/>
      <c r="D26" s="10"/>
      <c r="E26" s="11"/>
      <c r="F26" s="11"/>
    </row>
  </sheetData>
  <pageMargins left="0.7" right="0.7" top="0.75" bottom="0.75" header="0.3" footer="0.3"/>
  <pageSetup scale="84" orientation="portrait" horizontalDpi="300" verticalDpi="0" r:id="rId1"/>
  <headerFooter>
    <oddHeader xml:space="preserve">&amp;C CONSTRUCTION OF 240M RETAINING WALL AND 510M PERIMETER PANEL MESH FENCING OF THE AKROSO COMMUNITY SPORTS FACILITY WITH OTHER ANCILLARY WORKS IN THE ASENE MANSO AKROSO DISTTRICT ASSEMBLY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BILL No 1; PRELIMINARIES</vt:lpstr>
      <vt:lpstr>BILL No 2; SPORTS FACILITY </vt:lpstr>
      <vt:lpstr>GENERAL SUMMARY</vt:lpstr>
      <vt:lpstr>'BILL No 2; SPORTS FACILITY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 Tiher</dc:creator>
  <cp:lastModifiedBy>HP</cp:lastModifiedBy>
  <cp:lastPrinted>1980-01-04T22:24:46Z</cp:lastPrinted>
  <dcterms:created xsi:type="dcterms:W3CDTF">2018-11-29T13:45:39Z</dcterms:created>
  <dcterms:modified xsi:type="dcterms:W3CDTF">2026-11-03T17:54:54Z</dcterms:modified>
</cp:coreProperties>
</file>